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firstSheet="5" activeTab="9"/>
  </bookViews>
  <sheets>
    <sheet name="How to use this template" sheetId="1" r:id="rId1"/>
    <sheet name="Example" sheetId="2" r:id="rId2"/>
    <sheet name="Key Stage 1" sheetId="3" r:id="rId3"/>
    <sheet name="Continents and Oceans" sheetId="4" r:id="rId4"/>
    <sheet name="Contrasting Locality" sheetId="5" r:id="rId5"/>
    <sheet name="Hot and Cold Places" sheetId="6" r:id="rId6"/>
    <sheet name="Local Area" sheetId="7" r:id="rId7"/>
    <sheet name="The UK" sheetId="8" r:id="rId8"/>
    <sheet name="Weather and Seasons" sheetId="9" r:id="rId9"/>
    <sheet name="Coasts" sheetId="10" r:id="rId10"/>
  </sheets>
  <definedNames/>
  <calcPr fullCalcOnLoad="1"/>
</workbook>
</file>

<file path=xl/sharedStrings.xml><?xml version="1.0" encoding="utf-8"?>
<sst xmlns="http://schemas.openxmlformats.org/spreadsheetml/2006/main" count="611" uniqueCount="235">
  <si>
    <t>Resources to support within Oddizzi (Teachers - Topic Planning Pages)</t>
  </si>
  <si>
    <t>Continents and Oceans</t>
  </si>
  <si>
    <t xml:space="preserve">UK </t>
  </si>
  <si>
    <t>Weather and Seasons</t>
  </si>
  <si>
    <t>Hot and Cold Places</t>
  </si>
  <si>
    <t>Local Area</t>
  </si>
  <si>
    <t>Map skills</t>
  </si>
  <si>
    <t>Physical/Human features</t>
  </si>
  <si>
    <t>NAME</t>
  </si>
  <si>
    <t xml:space="preserve">Working Below Expectation </t>
  </si>
  <si>
    <t>Working at Expectation</t>
  </si>
  <si>
    <t>Exceeding Expectation</t>
  </si>
  <si>
    <t>Student Performance Percentage</t>
  </si>
  <si>
    <t>The United Kingdom</t>
  </si>
  <si>
    <t>LOCATIONAL KNOWLEDGE</t>
  </si>
  <si>
    <t>PLACE KNOWLEDGE</t>
  </si>
  <si>
    <t>GEOGRAPHICAL SKILLS AND FIELDWORK</t>
  </si>
  <si>
    <t>HUMAN AND PHYSICAL GEOGRAPHY</t>
  </si>
  <si>
    <t>Coasts</t>
  </si>
  <si>
    <t>Pupil 1</t>
  </si>
  <si>
    <t>This assessment grid has been put together to be used electronically.  Please bear this in mind if you try to print it.</t>
  </si>
  <si>
    <t>Resources to use within Oddizzi (Teachers - Topic Planning Pages)</t>
  </si>
  <si>
    <t>Oddizzi Show What You Know Assessments</t>
  </si>
  <si>
    <t>I can recognise the features of a hot place.</t>
  </si>
  <si>
    <t>I can recognise the features of a cold place.</t>
  </si>
  <si>
    <t>I can explain how animals adapt to living in a cold place.</t>
  </si>
  <si>
    <t>I can explain how animals adapt to living in a hot place.</t>
  </si>
  <si>
    <t>I can identify the human features of a continent.</t>
  </si>
  <si>
    <t>I can describe physical features of a contrasting locality.</t>
  </si>
  <si>
    <t>I can describe human features of a contrasting locality.</t>
  </si>
  <si>
    <t>I can describe what daily life is like in a contrasting locality.</t>
  </si>
  <si>
    <t>I can explain what a physical feature is.</t>
  </si>
  <si>
    <t>I can explain what a human feature is.</t>
  </si>
  <si>
    <t>I can order the months of the year.</t>
  </si>
  <si>
    <t>I can name the seasons.</t>
  </si>
  <si>
    <t>I can order the seasons.</t>
  </si>
  <si>
    <t>I can explain how the weather affects the activities we do.</t>
  </si>
  <si>
    <t>TYPE OF ACTIVITY</t>
  </si>
  <si>
    <t>NAME OF ACTIVITY</t>
  </si>
  <si>
    <t>LEARNING OBJECTIVES</t>
  </si>
  <si>
    <t>Completed Oddizzi What if Challenges (Higher-order thinking questions)</t>
  </si>
  <si>
    <t>Sorting</t>
  </si>
  <si>
    <t>Field work</t>
  </si>
  <si>
    <t>Scavenger hunt - local area</t>
  </si>
  <si>
    <t>Recount</t>
  </si>
  <si>
    <t>Writing frame</t>
  </si>
  <si>
    <t>Sorting and matching</t>
  </si>
  <si>
    <t>Template</t>
  </si>
  <si>
    <t>Where are the world's hot and cold places?</t>
  </si>
  <si>
    <t>Map</t>
  </si>
  <si>
    <t>Hot and cold places</t>
  </si>
  <si>
    <t>Photos and vocabulary</t>
  </si>
  <si>
    <t>Animals in hot and cold places</t>
  </si>
  <si>
    <t>Animal adaptations</t>
  </si>
  <si>
    <t>Matching</t>
  </si>
  <si>
    <t>Packing for a holiday</t>
  </si>
  <si>
    <t>Blank world map</t>
  </si>
  <si>
    <t>UK Countries and Capitals</t>
  </si>
  <si>
    <t>Make your own app</t>
  </si>
  <si>
    <t>App template</t>
  </si>
  <si>
    <t xml:space="preserve">Name and sort </t>
  </si>
  <si>
    <t>Map and match</t>
  </si>
  <si>
    <t>Name and sort</t>
  </si>
  <si>
    <t>Blank world map, Locating countries in Africa</t>
  </si>
  <si>
    <t>Maps</t>
  </si>
  <si>
    <t>Writing template</t>
  </si>
  <si>
    <t>African Animals 1 &amp; 2</t>
  </si>
  <si>
    <t>Guided reading packs</t>
  </si>
  <si>
    <t>Guided reading pack, Bingo</t>
  </si>
  <si>
    <t>Recipe</t>
  </si>
  <si>
    <t>Month Labels</t>
  </si>
  <si>
    <t>Labels</t>
  </si>
  <si>
    <t>Sorting months into seasons</t>
  </si>
  <si>
    <t>Weather and seasons I spy</t>
  </si>
  <si>
    <t>Weather diary</t>
  </si>
  <si>
    <t>Graphic organiser</t>
  </si>
  <si>
    <t>Weather and jobs</t>
  </si>
  <si>
    <t>Sorting and writing template</t>
  </si>
  <si>
    <t>What if Challenges - Local Area (Higher-order thinking questions)</t>
  </si>
  <si>
    <t>What if we didn't have maps?</t>
  </si>
  <si>
    <t>What if there were no road names?</t>
  </si>
  <si>
    <t>What if you never left your local area?</t>
  </si>
  <si>
    <t>What if Challenges - Hot and Cold Places (Higher-order thinking questions)</t>
  </si>
  <si>
    <t>Show What You Know Assessment - Hot and Cold Places</t>
  </si>
  <si>
    <t>What if people cleared all of the trees in the rainforest?</t>
  </si>
  <si>
    <t>What if you and your family moved to the desert?</t>
  </si>
  <si>
    <t>What if the world's cold places got hotter?</t>
  </si>
  <si>
    <t>What if Challenges - The UK (Higher-order thinking questions)</t>
  </si>
  <si>
    <t>Show What You Know Assessment - The UK</t>
  </si>
  <si>
    <t>What if the UK was attached to Europe?</t>
  </si>
  <si>
    <t>What if there were no buses or trains?</t>
  </si>
  <si>
    <t>What if London wasn't the capital of England?</t>
  </si>
  <si>
    <t>What if Challenges - Continents and Oceans (Higher-order thinking questions)</t>
  </si>
  <si>
    <t>What if all of the continents were joined together?</t>
  </si>
  <si>
    <t>What if the oceans were as shallow as your bath?</t>
  </si>
  <si>
    <t>What if all of the Arctic ice melted?</t>
  </si>
  <si>
    <t>What if Challenges - Weather and Seasons (Higher-order thinking questions)</t>
  </si>
  <si>
    <t>Show What You Know Assessment - Weather and Seasons</t>
  </si>
  <si>
    <t>What if it snowed all year round?</t>
  </si>
  <si>
    <t>What if there was a flood where you live?</t>
  </si>
  <si>
    <t>What if it never rained in your country?</t>
  </si>
  <si>
    <t>Show What You Know Assessment - Continents and Oceans</t>
  </si>
  <si>
    <t>Geography Assessment Grid</t>
  </si>
  <si>
    <t>Oddizzi's geography assessment grid aims to help teachers track the attainment of their pupils in geography and help ensure coverage of the curriculum.  Learning objectives are linked to Oddizzi's online and offline resources, ensuring Oddizzi is used to its full potential across all year groups.</t>
  </si>
  <si>
    <t>How To Use This Template</t>
  </si>
  <si>
    <t xml:space="preserve">• Please refer to the tabs at the bottom of the sheet and press this icon                  to view further assessment sheets. 
to view further assessment sheets. 
</t>
  </si>
  <si>
    <t xml:space="preserve">• Learning objectives have been ordered according to Oddizzi’s interpretation of progression; however, the spreadsheet can be   </t>
  </si>
  <si>
    <t xml:space="preserve">   amended to reflect your school's teaching.</t>
  </si>
  <si>
    <t>Suggested Uses</t>
  </si>
  <si>
    <t>Topic Tabs</t>
  </si>
  <si>
    <t>• The learning objectives can be used to help plan lessons for each topic</t>
  </si>
  <si>
    <t>Place an X in the box for each completed What if Challenge</t>
  </si>
  <si>
    <t>KS1 Geography Assessment Grid</t>
  </si>
  <si>
    <t>I can understand geographical similarities and differences between a small area of the United Kingdom (local) and a small area in a non-European country.</t>
  </si>
  <si>
    <t>I can identify seasonal weather patterns in the United Kingdom.</t>
  </si>
  <si>
    <t>I can identify daily weather patterns in the United Kingdom.</t>
  </si>
  <si>
    <t>I can identify hot and cold areas of the world in relation to the Equator and North and South Poles.</t>
  </si>
  <si>
    <t>I can use simple fieldwork and observational skills to study the geography of the school and its grounds.</t>
  </si>
  <si>
    <r>
      <rPr>
        <b/>
        <sz val="16"/>
        <rFont val="Calibri"/>
        <family val="2"/>
      </rPr>
      <t>B</t>
    </r>
    <r>
      <rPr>
        <b/>
        <sz val="14"/>
        <rFont val="Calibri"/>
        <family val="2"/>
      </rPr>
      <t>y typing in the following numbers, the cells will change colour accordingly:</t>
    </r>
    <r>
      <rPr>
        <b/>
        <sz val="14"/>
        <color indexed="10"/>
        <rFont val="Calibri"/>
        <family val="2"/>
      </rPr>
      <t xml:space="preserve"> 1 = working below expectation</t>
    </r>
    <r>
      <rPr>
        <b/>
        <sz val="14"/>
        <color indexed="8"/>
        <rFont val="Calibri"/>
        <family val="2"/>
      </rPr>
      <t xml:space="preserve">  </t>
    </r>
    <r>
      <rPr>
        <b/>
        <sz val="14"/>
        <color indexed="57"/>
        <rFont val="Calibri"/>
        <family val="2"/>
      </rPr>
      <t xml:space="preserve"> </t>
    </r>
    <r>
      <rPr>
        <b/>
        <sz val="14"/>
        <color indexed="51"/>
        <rFont val="Calibri"/>
        <family val="2"/>
      </rPr>
      <t>2 = working at expectation</t>
    </r>
    <r>
      <rPr>
        <b/>
        <sz val="14"/>
        <color indexed="8"/>
        <rFont val="Calibri"/>
        <family val="2"/>
      </rPr>
      <t xml:space="preserve">   </t>
    </r>
    <r>
      <rPr>
        <b/>
        <sz val="14"/>
        <color indexed="57"/>
        <rFont val="Calibri"/>
        <family val="2"/>
      </rPr>
      <t>3 = exceeding expectation</t>
    </r>
  </si>
  <si>
    <r>
      <rPr>
        <b/>
        <sz val="16"/>
        <rFont val="Calibri"/>
        <family val="2"/>
      </rPr>
      <t>B</t>
    </r>
    <r>
      <rPr>
        <b/>
        <sz val="14"/>
        <rFont val="Calibri"/>
        <family val="2"/>
      </rPr>
      <t>y typing in the following numbers, the cells will change colour accordingly:</t>
    </r>
    <r>
      <rPr>
        <b/>
        <sz val="14"/>
        <color indexed="10"/>
        <rFont val="Calibri"/>
        <family val="2"/>
      </rPr>
      <t xml:space="preserve"> 1 = working below expectation</t>
    </r>
    <r>
      <rPr>
        <b/>
        <sz val="14"/>
        <color indexed="8"/>
        <rFont val="Calibri"/>
        <family val="2"/>
      </rPr>
      <t xml:space="preserve">  </t>
    </r>
    <r>
      <rPr>
        <b/>
        <sz val="14"/>
        <color indexed="57"/>
        <rFont val="Calibri"/>
        <family val="2"/>
      </rPr>
      <t xml:space="preserve"> </t>
    </r>
    <r>
      <rPr>
        <b/>
        <sz val="14"/>
        <color indexed="51"/>
        <rFont val="Calibri"/>
        <family val="2"/>
      </rPr>
      <t>2 = working at expectation</t>
    </r>
    <r>
      <rPr>
        <b/>
        <sz val="14"/>
        <color indexed="8"/>
        <rFont val="Calibri"/>
        <family val="2"/>
      </rPr>
      <t xml:space="preserve">  </t>
    </r>
    <r>
      <rPr>
        <b/>
        <sz val="14"/>
        <color indexed="57"/>
        <rFont val="Calibri"/>
        <family val="2"/>
      </rPr>
      <t xml:space="preserve"> 3 = exceeding expectation</t>
    </r>
  </si>
  <si>
    <r>
      <rPr>
        <b/>
        <sz val="12"/>
        <color indexed="10"/>
        <rFont val="Calibri"/>
        <family val="2"/>
      </rPr>
      <t>1 = working below expectation</t>
    </r>
    <r>
      <rPr>
        <b/>
        <sz val="12"/>
        <color indexed="8"/>
        <rFont val="Calibri"/>
        <family val="2"/>
      </rPr>
      <t xml:space="preserve">  </t>
    </r>
    <r>
      <rPr>
        <b/>
        <sz val="12"/>
        <color indexed="51"/>
        <rFont val="Calibri"/>
        <family val="2"/>
      </rPr>
      <t xml:space="preserve"> 2 = working at expectation</t>
    </r>
    <r>
      <rPr>
        <b/>
        <sz val="12"/>
        <color indexed="8"/>
        <rFont val="Calibri"/>
        <family val="2"/>
      </rPr>
      <t xml:space="preserve">   </t>
    </r>
    <r>
      <rPr>
        <b/>
        <sz val="12"/>
        <color indexed="57"/>
        <rFont val="Calibri"/>
        <family val="2"/>
      </rPr>
      <t>3 = exceeding expectation</t>
    </r>
  </si>
  <si>
    <t xml:space="preserve">I can identify the type of settlement I live in. </t>
  </si>
  <si>
    <t>I can identify the physical features of a continent.</t>
  </si>
  <si>
    <t>Key Stage One Tab</t>
  </si>
  <si>
    <t xml:space="preserve">• The learning objectives for each topic (highlighted within the KS1 tab) have been broken down further and are in line with </t>
  </si>
  <si>
    <t xml:space="preserve">This document may be edited if you would like to add or remove learning objectives. </t>
  </si>
  <si>
    <t>I can name and locate  the seven continents and five oceans. (LK)</t>
  </si>
  <si>
    <t>I can name and locate the four countries and capitals of the United Kingdom, and its surrounding seas. (LK)</t>
  </si>
  <si>
    <t>I can identify the characteristics of the four countries of the United Kingdom. (LK)</t>
  </si>
  <si>
    <t>I can identify the characteristics of the four capital cities of the United Kingdom. (LK)</t>
  </si>
  <si>
    <t>I can use geographical vocabulary to refer to key physical features including: beach, cliff, coast, forest, hill, mountain, sea, ocean, river, soil, valley, vegetation, season and weather.</t>
  </si>
  <si>
    <t>I can use geographical vocabulary to refer to key human features including: city, town, village, factory, farm, house, office, port, harbour and shop.</t>
  </si>
  <si>
    <t>I can locate the Equator, North and South Poles.</t>
  </si>
  <si>
    <t>I can use directional language (near and far, left and right) to describe the location of features and routes on a map.</t>
  </si>
  <si>
    <t>I can use maps, globes and aerial images to identify the UK and its countries, as well as countries, continents and oceans studied at KS1.</t>
  </si>
  <si>
    <t>I can use simple compass directions  (North, South, East, West) to describe the location of features and routes on a map.</t>
  </si>
  <si>
    <t>I can devise a simple map.</t>
  </si>
  <si>
    <t>I can use aerial photographs and plan perspectives to recognise landmarks and basic human and physical features.</t>
  </si>
  <si>
    <t>I can use and construct basic symbols in a key.</t>
  </si>
  <si>
    <t>I can use simple fieldwork and observational skills to study the key physical and human features of my local area.</t>
  </si>
  <si>
    <t>I can identify differences between rural and urban areas.</t>
  </si>
  <si>
    <t>I spy, I spot - school grounds</t>
  </si>
  <si>
    <t>I can identify and record the features of our school grounds.</t>
  </si>
  <si>
    <t>Sorting, Guided reading</t>
  </si>
  <si>
    <t>Urban and Rural - spot the differences, vocabulary, Settlements</t>
  </si>
  <si>
    <t>Ordnance Survey map symbols</t>
  </si>
  <si>
    <t>Interpreting photography</t>
  </si>
  <si>
    <t>I can explain what I would wear in a hot and a cold place.</t>
  </si>
  <si>
    <t>I can describe a journey through our local area. (GE)</t>
  </si>
  <si>
    <t>I can recognise the symbols used on an Ordnance Survey map. (GE)</t>
  </si>
  <si>
    <t>I can recognise landmarks from aerial photography or plan perspectives. (GE)</t>
  </si>
  <si>
    <t>I can devise a simple map of our local area with my own symbols in a key. (GE)</t>
  </si>
  <si>
    <t>I can identify hot and cold places on a map. (LK)</t>
  </si>
  <si>
    <t>I can identify animals that live in a cold place.</t>
  </si>
  <si>
    <t>I can identify animals that live in a hot place.</t>
  </si>
  <si>
    <t>I can locate the United Kingdom on a map. (LK)</t>
  </si>
  <si>
    <t>I can locate the four countries of the United Kingdom on a map. (LK)</t>
  </si>
  <si>
    <t>I can name the four countries of the United Kingdom. (LK)</t>
  </si>
  <si>
    <t>I can name the capital cities of the United Kindom. (LK)</t>
  </si>
  <si>
    <t>I can locate the capital cities of the United Kingdom on a map. (LK)</t>
  </si>
  <si>
    <t>I can describe the characteristics of the four countries of the United Kingdom. (LK)</t>
  </si>
  <si>
    <t>Sort the physical and human features of the UK</t>
  </si>
  <si>
    <t>Postcard, Name and sort</t>
  </si>
  <si>
    <t>Oddizzi postcard, UK capitals - recognising landmarks</t>
  </si>
  <si>
    <t>I can locate where I live in the world. (LK)</t>
  </si>
  <si>
    <t>I can name the seven continents. (LK)</t>
  </si>
  <si>
    <t>I can name the five oceans. (LK)</t>
  </si>
  <si>
    <t>I can locate the seven continents on a map. (LK)</t>
  </si>
  <si>
    <t>I can locate the five oceans on a map. (LK)</t>
  </si>
  <si>
    <t>Continents - Sort physical and human features</t>
  </si>
  <si>
    <t>Continents and oceans</t>
  </si>
  <si>
    <t>World map jigsaw and worksheet</t>
  </si>
  <si>
    <t>Nshima recipe</t>
  </si>
  <si>
    <t>I can describe the food people eat in a contrasting locality.</t>
  </si>
  <si>
    <t>Diary entry, postcard</t>
  </si>
  <si>
    <t>Living near a river, A safe place to live</t>
  </si>
  <si>
    <t>Drawing, Labelling photographs</t>
  </si>
  <si>
    <t xml:space="preserve"> Zambia, Zambia bingo, Mugurameno bingo</t>
  </si>
  <si>
    <t>I can locate a contrasting locality I have studied. (LK)</t>
  </si>
  <si>
    <t>I can identify similarities and differences between the way we live and the way people live in a contrasting locality. (GE)</t>
  </si>
  <si>
    <t>I can identify differences between the types of weather experienced in different seasons in the UK.</t>
  </si>
  <si>
    <t>I can identify and record daily weather patterns. (GE)</t>
  </si>
  <si>
    <t>I can identify aspects of the weather and how it affects my local environment.</t>
  </si>
  <si>
    <t>• Oddizzi’s topic planning pages are listed to help you find online and offline resources to support each objective.</t>
  </si>
  <si>
    <t>• The tab can be used to track key stage attainment by colour-coding the objectives to reflect whether each child is working at,</t>
  </si>
  <si>
    <t xml:space="preserve">   Oddizzi’s medium-term plans.</t>
  </si>
  <si>
    <t>• The tabs can be used to track attainment of a class in each topic.</t>
  </si>
  <si>
    <t>• Oddizzi's resources are listed to help you provide evidence for each objective.</t>
  </si>
  <si>
    <t xml:space="preserve">• Topic tabs can also be used to track attainment. Each tab includes a few examples of the depth of understanding a child </t>
  </si>
  <si>
    <t>My Local Area</t>
  </si>
  <si>
    <r>
      <rPr>
        <sz val="14"/>
        <rFont val="Calibri"/>
        <family val="2"/>
      </rPr>
      <t xml:space="preserve">Find these printable activities and other resources about Local Area in TEACHERS (green toolbar) - Topic Planning - Local Area </t>
    </r>
    <r>
      <rPr>
        <sz val="14"/>
        <color indexed="8"/>
        <rFont val="Calibri"/>
        <family val="2"/>
      </rPr>
      <t xml:space="preserve">                                           </t>
    </r>
  </si>
  <si>
    <t>GEOGRAPHICAL FIELD WORK</t>
  </si>
  <si>
    <r>
      <t xml:space="preserve">GE - </t>
    </r>
    <r>
      <rPr>
        <sz val="14"/>
        <color indexed="8"/>
        <rFont val="Calibri"/>
        <family val="2"/>
      </rPr>
      <t>Geographical enquiry: skills and fieldwork</t>
    </r>
  </si>
  <si>
    <r>
      <t xml:space="preserve">LK - </t>
    </r>
    <r>
      <rPr>
        <sz val="14"/>
        <color indexed="8"/>
        <rFont val="Calibri"/>
        <family val="2"/>
      </rPr>
      <t>Locational knowledge of places and features</t>
    </r>
  </si>
  <si>
    <t xml:space="preserve">• Learning objectives that relate to children's locational knowledge are badged 'LK'; objectives that relate to children's skills of </t>
  </si>
  <si>
    <r>
      <rPr>
        <sz val="14"/>
        <rFont val="Calibri"/>
        <family val="2"/>
      </rPr>
      <t xml:space="preserve">Find these printable activities and over 80 pages of online content about Continents and Oceans, including films, photo galleries and a quiz, in TEACHERS (green toolbar) - Topic Planning - Continents and Oceans   </t>
    </r>
    <r>
      <rPr>
        <sz val="14"/>
        <color indexed="8"/>
        <rFont val="Calibri"/>
        <family val="2"/>
      </rPr>
      <t xml:space="preserve">                                           </t>
    </r>
  </si>
  <si>
    <r>
      <rPr>
        <sz val="14"/>
        <rFont val="Calibri"/>
        <family val="2"/>
      </rPr>
      <t xml:space="preserve">Find these printable activities and over 30 pages of online content about Mugurameno village, including films, photo galleries and a quiz, in TEACHERS (green toolbar) - Topic Planning - Contrasting Locality      </t>
    </r>
    <r>
      <rPr>
        <sz val="14"/>
        <color indexed="8"/>
        <rFont val="Calibri"/>
        <family val="2"/>
      </rPr>
      <t xml:space="preserve">                                           </t>
    </r>
  </si>
  <si>
    <r>
      <rPr>
        <sz val="14"/>
        <rFont val="Calibri"/>
        <family val="2"/>
      </rPr>
      <t>Find these printable activities and over 25 pages of online content about the United Kingdom, including films, photo galleries and a quiz, in TEACHERS (green toolbar) - Topic Planning - United Kingdom</t>
    </r>
    <r>
      <rPr>
        <sz val="14"/>
        <color indexed="8"/>
        <rFont val="Calibri"/>
        <family val="2"/>
      </rPr>
      <t xml:space="preserve">                                          </t>
    </r>
  </si>
  <si>
    <t>I can describe the characteristics of the capital cities of the United Kingdom. (LK)</t>
  </si>
  <si>
    <r>
      <rPr>
        <sz val="14"/>
        <rFont val="Calibri"/>
        <family val="2"/>
      </rPr>
      <t>Find these printable activities and over 10 pages of online content about Weather and Seasons, including photo galleries and a quiz, in TEACHERS (green toolbar) - Topic Planning - Weather and Seasons</t>
    </r>
    <r>
      <rPr>
        <sz val="14"/>
        <color indexed="8"/>
        <rFont val="Calibri"/>
        <family val="2"/>
      </rPr>
      <t xml:space="preserve">                     </t>
    </r>
  </si>
  <si>
    <t xml:space="preserve">   geographical enquiry, often (but not always) relating to fieldwork, are badged 'GE'.</t>
  </si>
  <si>
    <t xml:space="preserve">   working below or exceeding expectations for this key stage.</t>
  </si>
  <si>
    <t xml:space="preserve">   progression. Therefore, the number and range of learning objectives you cover will vary between year groups. </t>
  </si>
  <si>
    <t>I can identify common animals in a contrasting locality. (LK)</t>
  </si>
  <si>
    <r>
      <rPr>
        <sz val="14"/>
        <rFont val="Calibri"/>
        <family val="2"/>
      </rPr>
      <t xml:space="preserve">Find these printable activities and over 25 pages of online content about Hot and Cold Places, including films, photo galleries and a quiz, in TEACHERS (green toolbar) - Topic Planning - Hot and Cold Places      </t>
    </r>
    <r>
      <rPr>
        <sz val="14"/>
        <color indexed="8"/>
        <rFont val="Calibri"/>
        <family val="2"/>
      </rPr>
      <t xml:space="preserve">                                           </t>
    </r>
  </si>
  <si>
    <t>I can locate the Equator and the North and South Poles on a map or globe. (LK)</t>
  </si>
  <si>
    <t xml:space="preserve">• Please note that the topic tabs are not aimed at specific year groups. The learning objectives are listed in order of </t>
  </si>
  <si>
    <t>Therefore, Pupil 1 is not meeting 14% of the expectations.</t>
  </si>
  <si>
    <t>I can identify and record the key human and physical features of our local area. (GE)</t>
  </si>
  <si>
    <t>Satellite view - interactive (OddPod) map</t>
  </si>
  <si>
    <t>The four seasons and vocabulary, Season scavenger hunt</t>
  </si>
  <si>
    <t>Sorting and vocabulary, field work</t>
  </si>
  <si>
    <t xml:space="preserve">   'exceeding expectations' might demonstrate towards the end of KS 1.</t>
  </si>
  <si>
    <t>• All of the Key Stage 1 National Curriculum objectives are listed.</t>
  </si>
  <si>
    <t>All learning objectives link to our Coasts scheme of work</t>
  </si>
  <si>
    <r>
      <rPr>
        <sz val="14"/>
        <rFont val="Calibri"/>
        <family val="2"/>
      </rPr>
      <t xml:space="preserve">Find these printable activities and online content about Coasts, including information pages, films, and guided reading texts, in TEACHERS (green toolbar) - Topic Planning - Coasts       </t>
    </r>
    <r>
      <rPr>
        <sz val="14"/>
        <color indexed="8"/>
        <rFont val="Calibri"/>
        <family val="2"/>
      </rPr>
      <t xml:space="preserve">                                           </t>
    </r>
  </si>
  <si>
    <t xml:space="preserve">I can identify some of the features of places by the seaside </t>
  </si>
  <si>
    <t>I can use actual (or virtual) fieldwork to identify features at a seaside locality (GE)</t>
  </si>
  <si>
    <t>I can investigate how the wind and waves can change seaside landscapes</t>
  </si>
  <si>
    <t xml:space="preserve">What if Challenges - Coasts (Higher-order thinking questions) </t>
  </si>
  <si>
    <t>What if no-one ever went to the seaside?</t>
  </si>
  <si>
    <t>What if all beaches were covered in pebbles?</t>
  </si>
  <si>
    <t>What if there weren't any waves in the sea?</t>
  </si>
  <si>
    <r>
      <t xml:space="preserve">GE - </t>
    </r>
    <r>
      <rPr>
        <sz val="14"/>
        <color indexed="8"/>
        <rFont val="Calibri"/>
        <family val="2"/>
      </rPr>
      <t>Geographical enquiry: skills and fieldwork</t>
    </r>
  </si>
  <si>
    <r>
      <t xml:space="preserve">LK - </t>
    </r>
    <r>
      <rPr>
        <sz val="14"/>
        <color indexed="8"/>
        <rFont val="Calibri"/>
        <family val="2"/>
      </rPr>
      <t>Locational knowledge of places and features</t>
    </r>
  </si>
  <si>
    <t>UK coastline worksheet, Coasts Y1 and Y2</t>
  </si>
  <si>
    <t>Map, Guided Reading packs</t>
  </si>
  <si>
    <t>Coasts name and sort features</t>
  </si>
  <si>
    <t>Postcard</t>
  </si>
  <si>
    <t>All learning objectives link to our Continents and Oceans scheme of work</t>
  </si>
  <si>
    <t>All learning objectives link to our Contrasting Locality scheme of work</t>
  </si>
  <si>
    <t>All learning objectives link to our Hot and Cold Places scheme of work</t>
  </si>
  <si>
    <t>All learning objectives link to our Local Area scheme of work</t>
  </si>
  <si>
    <t>All learning objectives link to our United Kingdom scheme of work</t>
  </si>
  <si>
    <t>All learning objectives link to our Weather and Seasons scheme of work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</si>
</sst>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7">
    <font>
      <sz val="11"/>
      <color theme="1"/>
      <name val="Calibri"/>
      <family val="2"/>
    </font>
    <font>
      <sz val="11"/>
      <color indexed="8"/>
      <name val="Calibri"/>
      <family val="2"/>
    </font>
    <font>
      <b/>
      <sz val="12"/>
      <color indexed="8"/>
      <name val="Calibri"/>
      <family val="2"/>
    </font>
    <font>
      <b/>
      <sz val="12"/>
      <color indexed="10"/>
      <name val="Calibri"/>
      <family val="2"/>
    </font>
    <font>
      <b/>
      <sz val="16"/>
      <name val="Calibri"/>
      <family val="2"/>
    </font>
    <font>
      <b/>
      <sz val="14"/>
      <name val="Calibri"/>
      <family val="2"/>
    </font>
    <font>
      <b/>
      <sz val="14"/>
      <color indexed="10"/>
      <name val="Calibri"/>
      <family val="2"/>
    </font>
    <font>
      <b/>
      <sz val="14"/>
      <color indexed="8"/>
      <name val="Calibri"/>
      <family val="2"/>
    </font>
    <font>
      <b/>
      <sz val="14"/>
      <color indexed="57"/>
      <name val="Calibri"/>
      <family val="2"/>
    </font>
    <font>
      <b/>
      <sz val="14"/>
      <color indexed="51"/>
      <name val="Calibri"/>
      <family val="2"/>
    </font>
    <font>
      <sz val="14"/>
      <name val="Calibri"/>
      <family val="2"/>
    </font>
    <font>
      <sz val="14"/>
      <color indexed="8"/>
      <name val="Calibri"/>
      <family val="2"/>
    </font>
    <font>
      <b/>
      <sz val="12"/>
      <color indexed="51"/>
      <name val="Calibri"/>
      <family val="2"/>
    </font>
    <font>
      <b/>
      <sz val="12"/>
      <color indexed="5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sz val="12"/>
      <name val="Calibri"/>
      <family val="2"/>
    </font>
    <font>
      <b/>
      <sz val="20"/>
      <color indexed="8"/>
      <name val="Calibri (Body)"/>
      <family val="0"/>
    </font>
    <font>
      <sz val="14"/>
      <color indexed="10"/>
      <name val="Calibri"/>
      <family val="2"/>
    </font>
    <font>
      <i/>
      <sz val="14"/>
      <color indexed="8"/>
      <name val="Calibri"/>
      <family val="2"/>
    </font>
    <font>
      <sz val="14"/>
      <color indexed="51"/>
      <name val="Calibri"/>
      <family val="2"/>
    </font>
    <font>
      <sz val="14"/>
      <color indexed="57"/>
      <name val="Calibri"/>
      <family val="2"/>
    </font>
    <font>
      <b/>
      <sz val="18"/>
      <color indexed="8"/>
      <name val="Calibri"/>
      <family val="2"/>
    </font>
    <font>
      <b/>
      <sz val="11"/>
      <name val="Calibri"/>
      <family val="2"/>
    </font>
    <font>
      <sz val="11"/>
      <name val="Calibri"/>
      <family val="2"/>
    </font>
    <font>
      <b/>
      <sz val="12"/>
      <color indexed="8"/>
      <name val="Calibri (Body)"/>
      <family val="0"/>
    </font>
    <font>
      <b/>
      <sz val="12"/>
      <name val="Calibri"/>
      <family val="2"/>
    </font>
    <font>
      <b/>
      <sz val="13"/>
      <name val="Calibri"/>
      <family val="2"/>
    </font>
    <font>
      <sz val="12"/>
      <color indexed="8"/>
      <name val="Times New Roman"/>
      <family val="1"/>
    </font>
    <font>
      <b/>
      <sz val="16"/>
      <color indexed="8"/>
      <name val="Calibri"/>
      <family val="2"/>
    </font>
    <font>
      <sz val="16"/>
      <color indexed="8"/>
      <name val="Calibri"/>
      <family val="2"/>
    </font>
    <font>
      <i/>
      <sz val="1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20"/>
      <color theme="1"/>
      <name val="Calibri (Body)"/>
      <family val="0"/>
    </font>
    <font>
      <b/>
      <sz val="14"/>
      <color theme="1"/>
      <name val="Calibri"/>
      <family val="2"/>
    </font>
    <font>
      <sz val="14"/>
      <color rgb="FFFF0000"/>
      <name val="Calibri"/>
      <family val="2"/>
    </font>
    <font>
      <sz val="14"/>
      <color theme="1"/>
      <name val="Calibri"/>
      <family val="2"/>
    </font>
    <font>
      <i/>
      <sz val="14"/>
      <color theme="1"/>
      <name val="Calibri"/>
      <family val="2"/>
    </font>
    <font>
      <sz val="14"/>
      <color rgb="FFFFC000"/>
      <name val="Calibri"/>
      <family val="2"/>
    </font>
    <font>
      <sz val="14"/>
      <color theme="9" tint="-0.24997000396251678"/>
      <name val="Calibri"/>
      <family val="2"/>
    </font>
    <font>
      <b/>
      <sz val="18"/>
      <color theme="1"/>
      <name val="Calibri"/>
      <family val="2"/>
    </font>
    <font>
      <b/>
      <sz val="12"/>
      <color theme="1"/>
      <name val="Calibri (Body)"/>
      <family val="0"/>
    </font>
    <font>
      <sz val="12"/>
      <color theme="1"/>
      <name val="Times New Roman"/>
      <family val="1"/>
    </font>
    <font>
      <b/>
      <sz val="16"/>
      <color theme="1"/>
      <name val="Calibri"/>
      <family val="2"/>
    </font>
    <font>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right style="thin"/>
      <top style="thin"/>
      <bottom style="thin"/>
    </border>
    <border>
      <left/>
      <right style="thin"/>
      <top style="thin"/>
      <bottom style="medium"/>
    </border>
    <border>
      <left style="thin"/>
      <right style="thin"/>
      <top/>
      <bottom style="thin"/>
    </border>
    <border>
      <left style="thin"/>
      <right style="thin"/>
      <top style="thin"/>
      <bottom/>
    </border>
    <border>
      <left style="medium"/>
      <right style="thin"/>
      <top style="thin"/>
      <bottom style="thin"/>
    </border>
    <border>
      <left style="medium"/>
      <right style="thin"/>
      <top style="thin"/>
      <bottom style="medium"/>
    </border>
    <border>
      <left style="thin"/>
      <right/>
      <top style="thin"/>
      <bottom style="thin"/>
    </border>
    <border>
      <left style="thin"/>
      <right/>
      <top style="thin"/>
      <bottom style="medium"/>
    </border>
    <border>
      <left style="thin"/>
      <right/>
      <top/>
      <bottom style="thin"/>
    </border>
    <border>
      <left style="thin"/>
      <right style="medium"/>
      <top style="thin"/>
      <bottom style="thin"/>
    </border>
    <border>
      <left style="thin"/>
      <right style="medium"/>
      <top style="thin"/>
      <bottom style="medium"/>
    </border>
    <border>
      <left style="thin"/>
      <right style="medium"/>
      <top/>
      <bottom style="thin"/>
    </border>
    <border>
      <left style="thin"/>
      <right style="medium"/>
      <top style="medium"/>
      <bottom style="thin"/>
    </border>
    <border>
      <left style="thin"/>
      <right style="medium"/>
      <top style="thin"/>
      <bottom/>
    </border>
    <border>
      <left style="thin"/>
      <right style="thin"/>
      <top style="medium"/>
      <bottom style="thin"/>
    </border>
    <border>
      <left/>
      <right style="thin"/>
      <top style="medium"/>
      <bottom style="thin"/>
    </border>
    <border>
      <left/>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style="thin"/>
    </border>
    <border>
      <left/>
      <right style="thin"/>
      <top style="thin"/>
      <bottom/>
    </border>
    <border>
      <left style="medium"/>
      <right style="medium"/>
      <top/>
      <bottom/>
    </border>
    <border>
      <left style="medium"/>
      <right style="medium"/>
      <top style="medium"/>
      <bottom style="medium"/>
    </border>
    <border>
      <left style="thin"/>
      <right style="thin"/>
      <top style="medium"/>
      <bottom style="medium"/>
    </border>
    <border>
      <left style="thin"/>
      <right style="medium"/>
      <top style="medium"/>
      <bottom style="medium"/>
    </border>
    <border>
      <left style="thin">
        <color theme="0"/>
      </left>
      <right/>
      <top style="thin">
        <color theme="0"/>
      </top>
      <bottom style="thin">
        <color theme="0"/>
      </bottom>
    </border>
    <border>
      <left style="medium">
        <color theme="1"/>
      </left>
      <right style="medium">
        <color theme="1"/>
      </right>
      <top style="medium">
        <color theme="1"/>
      </top>
      <bottom style="thin">
        <color theme="1"/>
      </bottom>
    </border>
    <border>
      <left/>
      <right/>
      <top style="thin">
        <color theme="0"/>
      </top>
      <bottom/>
    </border>
    <border>
      <left style="medium">
        <color theme="1"/>
      </left>
      <right style="medium">
        <color theme="1"/>
      </right>
      <top/>
      <bottom style="thin"/>
    </border>
    <border>
      <left/>
      <right style="thin"/>
      <top/>
      <bottom style="thin"/>
    </border>
    <border>
      <left style="thin"/>
      <right style="medium">
        <color theme="1"/>
      </right>
      <top/>
      <bottom style="thin"/>
    </border>
    <border>
      <left style="thin">
        <color theme="0"/>
      </left>
      <right/>
      <top style="thin">
        <color theme="0"/>
      </top>
      <bottom/>
    </border>
    <border>
      <left style="medium">
        <color theme="1"/>
      </left>
      <right style="medium">
        <color theme="1"/>
      </right>
      <top style="thin"/>
      <bottom style="thin"/>
    </border>
    <border>
      <left style="thin"/>
      <right style="medium">
        <color theme="1"/>
      </right>
      <top style="thin"/>
      <bottom style="thin"/>
    </border>
    <border>
      <left/>
      <right style="thin">
        <color theme="0"/>
      </right>
      <top style="thin">
        <color theme="0"/>
      </top>
      <bottom/>
    </border>
    <border>
      <left style="medium">
        <color theme="1"/>
      </left>
      <right style="medium">
        <color theme="1"/>
      </right>
      <top style="thin"/>
      <bottom style="medium">
        <color theme="1"/>
      </bottom>
    </border>
    <border>
      <left/>
      <right style="thin"/>
      <top style="thin"/>
      <bottom style="medium">
        <color theme="1"/>
      </bottom>
    </border>
    <border>
      <left style="thin"/>
      <right style="thin"/>
      <top style="thin"/>
      <bottom style="medium">
        <color theme="1"/>
      </bottom>
    </border>
    <border>
      <left style="thin"/>
      <right style="medium">
        <color theme="1"/>
      </right>
      <top style="thin"/>
      <bottom style="medium">
        <color theme="1"/>
      </bottom>
    </border>
    <border>
      <left/>
      <right style="thin">
        <color theme="0"/>
      </right>
      <top style="thin">
        <color theme="0"/>
      </top>
      <bottom style="thin">
        <color theme="0"/>
      </bottom>
    </border>
    <border>
      <left style="thin">
        <color theme="0"/>
      </left>
      <right/>
      <top/>
      <bottom/>
    </border>
    <border>
      <left style="thin">
        <color theme="0"/>
      </left>
      <right style="thin">
        <color theme="0"/>
      </right>
      <top/>
      <bottom style="medium"/>
    </border>
    <border>
      <left style="thin">
        <color theme="0"/>
      </left>
      <right/>
      <top/>
      <bottom style="medium"/>
    </border>
    <border>
      <left style="thin">
        <color theme="0"/>
      </left>
      <right style="medium"/>
      <top style="thin">
        <color theme="0"/>
      </top>
      <bottom style="thin">
        <color theme="0"/>
      </bottom>
    </border>
    <border>
      <left style="thin">
        <color theme="0"/>
      </left>
      <right style="thin">
        <color theme="0"/>
      </right>
      <top style="thin">
        <color theme="0"/>
      </top>
      <bottom style="thin">
        <color theme="0"/>
      </bottom>
    </border>
    <border>
      <left style="medium"/>
      <right style="medium"/>
      <top style="medium"/>
      <bottom/>
    </border>
    <border>
      <left style="thin">
        <color theme="0"/>
      </left>
      <right style="thin">
        <color theme="0"/>
      </right>
      <top/>
      <bottom/>
    </border>
    <border>
      <left style="medium"/>
      <right/>
      <top style="medium"/>
      <bottom style="thin"/>
    </border>
    <border>
      <left style="medium"/>
      <right style="medium"/>
      <top/>
      <bottom style="medium"/>
    </border>
    <border>
      <left style="medium"/>
      <right/>
      <top style="thin"/>
      <bottom style="thin"/>
    </border>
    <border>
      <left style="medium"/>
      <right/>
      <top style="thin"/>
      <bottom/>
    </border>
    <border>
      <left style="medium"/>
      <right style="medium"/>
      <top style="thin"/>
      <bottom/>
    </border>
    <border>
      <left style="medium"/>
      <right/>
      <top/>
      <bottom style="thin"/>
    </border>
    <border>
      <left/>
      <right style="medium"/>
      <top/>
      <bottom style="thin"/>
    </border>
    <border>
      <left/>
      <right style="medium"/>
      <top style="thin"/>
      <bottom style="thin"/>
    </border>
    <border>
      <left style="medium"/>
      <right/>
      <top style="thin"/>
      <bottom style="medium"/>
    </border>
    <border>
      <left/>
      <right style="medium"/>
      <top style="thin"/>
      <bottom style="medium"/>
    </border>
    <border>
      <left style="medium"/>
      <right style="thin"/>
      <top style="thin"/>
      <bottom>
        <color indexed="63"/>
      </bottom>
    </border>
    <border>
      <left style="medium"/>
      <right/>
      <top/>
      <bottom/>
    </border>
    <border>
      <left style="thin"/>
      <right/>
      <top style="medium"/>
      <bottom style="thin"/>
    </border>
    <border>
      <left/>
      <right/>
      <top/>
      <bottom style="medium"/>
    </border>
    <border>
      <left style="thin">
        <color theme="0"/>
      </left>
      <right/>
      <top style="medium"/>
      <bottom style="medium"/>
    </border>
    <border>
      <left/>
      <right/>
      <top style="medium"/>
      <bottom style="medium"/>
    </border>
    <border>
      <left/>
      <right/>
      <top style="medium"/>
      <bottom/>
    </border>
    <border>
      <left style="thin">
        <color theme="0"/>
      </left>
      <right/>
      <top style="medium"/>
      <bottom/>
    </border>
    <border>
      <left style="medium"/>
      <right style="thin">
        <color theme="1"/>
      </right>
      <top style="medium"/>
      <bottom style="thin">
        <color theme="1"/>
      </bottom>
    </border>
    <border>
      <left style="thin">
        <color theme="1"/>
      </left>
      <right style="thin">
        <color theme="1"/>
      </right>
      <top style="medium"/>
      <bottom style="thin">
        <color theme="1"/>
      </bottom>
    </border>
    <border>
      <left style="thin">
        <color theme="1"/>
      </left>
      <right/>
      <top style="medium"/>
      <bottom style="thin">
        <color theme="1"/>
      </bottom>
    </border>
    <border>
      <left style="thin">
        <color theme="1"/>
      </left>
      <right style="medium"/>
      <top style="medium"/>
      <bottom style="thin">
        <color theme="1"/>
      </bottom>
    </border>
    <border>
      <left/>
      <right style="thin">
        <color theme="1"/>
      </right>
      <top style="medium">
        <color theme="1"/>
      </top>
      <bottom style="thin">
        <color theme="1"/>
      </bottom>
    </border>
    <border>
      <left style="thin">
        <color theme="1"/>
      </left>
      <right style="thin">
        <color theme="1"/>
      </right>
      <top style="medium">
        <color theme="1"/>
      </top>
      <bottom style="thin">
        <color theme="1"/>
      </bottom>
    </border>
    <border>
      <left style="thin">
        <color theme="1"/>
      </left>
      <right/>
      <top style="medium">
        <color theme="1"/>
      </top>
      <bottom style="thin">
        <color theme="1"/>
      </bottom>
    </border>
    <border>
      <left style="thin">
        <color theme="1"/>
      </left>
      <right style="medium">
        <color theme="1"/>
      </right>
      <top style="medium">
        <color theme="1"/>
      </top>
      <bottom style="thin">
        <color theme="1"/>
      </bottom>
    </border>
    <border>
      <left/>
      <right/>
      <top style="medium"/>
      <bottom style="thin"/>
    </border>
    <border>
      <left/>
      <right style="medium"/>
      <top style="medium"/>
      <bottom style="thin"/>
    </border>
    <border>
      <left style="medium"/>
      <right/>
      <top style="medium"/>
      <bottom/>
    </border>
    <border>
      <left/>
      <right style="medium"/>
      <top style="medium"/>
      <bottom/>
    </border>
    <border>
      <left style="medium"/>
      <right style="thin"/>
      <top style="medium"/>
      <bottom style="thin"/>
    </border>
    <border>
      <left style="medium"/>
      <right/>
      <top/>
      <bottom style="medium"/>
    </border>
    <border>
      <left/>
      <right style="medium"/>
      <top/>
      <bottom style="medium"/>
    </border>
    <border>
      <left style="medium"/>
      <right style="thin">
        <color theme="1"/>
      </right>
      <top style="medium"/>
      <bottom/>
    </border>
    <border>
      <left style="thin">
        <color theme="1"/>
      </left>
      <right style="thin">
        <color theme="1"/>
      </right>
      <top style="medium"/>
      <bottom/>
    </border>
    <border>
      <left style="thin">
        <color theme="1"/>
      </left>
      <right/>
      <top style="medium"/>
      <bottom/>
    </border>
    <border>
      <left style="thin">
        <color theme="1"/>
      </left>
      <right style="medium"/>
      <top style="medium"/>
      <bottom/>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
      <left/>
      <right/>
      <top/>
      <bottom style="thin">
        <color theme="0"/>
      </bottom>
    </border>
    <border>
      <left style="medium"/>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75">
    <xf numFmtId="0" fontId="0" fillId="0" borderId="0" xfId="0" applyFont="1" applyAlignment="1">
      <alignment/>
    </xf>
    <xf numFmtId="0" fontId="0" fillId="0" borderId="0" xfId="0" applyAlignment="1">
      <alignment vertical="center"/>
    </xf>
    <xf numFmtId="0" fontId="0" fillId="0" borderId="0" xfId="0" applyAlignment="1">
      <alignment horizontal="center" vertical="center" wrapText="1"/>
    </xf>
    <xf numFmtId="0" fontId="0" fillId="0" borderId="0" xfId="0" applyFill="1" applyAlignment="1">
      <alignment/>
    </xf>
    <xf numFmtId="0" fontId="63" fillId="0" borderId="0" xfId="0" applyFont="1" applyBorder="1" applyAlignment="1">
      <alignment horizontal="center" vertical="center" wrapText="1"/>
    </xf>
    <xf numFmtId="0" fontId="0" fillId="2" borderId="0" xfId="0" applyFill="1" applyAlignment="1">
      <alignment/>
    </xf>
    <xf numFmtId="0" fontId="0" fillId="0" borderId="0" xfId="0" applyBorder="1" applyAlignment="1">
      <alignment horizontal="center" vertical="center" wrapText="1"/>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vertical="center" wrapText="1"/>
    </xf>
    <xf numFmtId="0" fontId="62"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xf>
    <xf numFmtId="0" fontId="0" fillId="0" borderId="0" xfId="0" applyFill="1" applyBorder="1" applyAlignment="1">
      <alignment/>
    </xf>
    <xf numFmtId="0" fontId="0" fillId="0" borderId="15" xfId="0" applyBorder="1" applyAlignment="1">
      <alignment/>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xf>
    <xf numFmtId="0" fontId="0" fillId="0" borderId="12" xfId="0" applyFill="1" applyBorder="1" applyAlignment="1">
      <alignment horizontal="center" vertical="center" wrapText="1"/>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8" xfId="0" applyFill="1" applyBorder="1" applyAlignment="1">
      <alignment/>
    </xf>
    <xf numFmtId="0" fontId="0" fillId="0" borderId="21" xfId="0" applyBorder="1" applyAlignment="1">
      <alignment/>
    </xf>
    <xf numFmtId="0" fontId="0" fillId="0" borderId="21" xfId="0" applyFill="1" applyBorder="1" applyAlignment="1">
      <alignment/>
    </xf>
    <xf numFmtId="0" fontId="0" fillId="0" borderId="22" xfId="0" applyBorder="1" applyAlignment="1">
      <alignment/>
    </xf>
    <xf numFmtId="0" fontId="0" fillId="0" borderId="23" xfId="0" applyBorder="1" applyAlignment="1">
      <alignment/>
    </xf>
    <xf numFmtId="0" fontId="0" fillId="2" borderId="24" xfId="0" applyFill="1" applyBorder="1" applyAlignment="1">
      <alignment/>
    </xf>
    <xf numFmtId="0" fontId="0" fillId="0" borderId="25" xfId="0" applyBorder="1" applyAlignment="1">
      <alignment/>
    </xf>
    <xf numFmtId="0" fontId="0" fillId="2" borderId="26" xfId="0" applyFill="1" applyBorder="1" applyAlignment="1">
      <alignment/>
    </xf>
    <xf numFmtId="0" fontId="0" fillId="0" borderId="11" xfId="0" applyFill="1" applyBorder="1" applyAlignment="1">
      <alignment/>
    </xf>
    <xf numFmtId="0" fontId="0" fillId="0" borderId="22" xfId="0" applyFill="1" applyBorder="1" applyAlignment="1">
      <alignment/>
    </xf>
    <xf numFmtId="0" fontId="62" fillId="2" borderId="27" xfId="0" applyFont="1" applyFill="1" applyBorder="1" applyAlignment="1">
      <alignment horizontal="center" vertical="center" wrapText="1"/>
    </xf>
    <xf numFmtId="0" fontId="0" fillId="0" borderId="13" xfId="0" applyFill="1" applyBorder="1" applyAlignment="1">
      <alignment horizontal="center" vertical="center" wrapText="1"/>
    </xf>
    <xf numFmtId="0" fontId="64" fillId="0" borderId="0" xfId="0" applyFont="1" applyAlignment="1">
      <alignment/>
    </xf>
    <xf numFmtId="0" fontId="64" fillId="0" borderId="28" xfId="0" applyFont="1" applyBorder="1" applyAlignment="1">
      <alignment horizontal="center" vertical="center" textRotation="90" wrapText="1"/>
    </xf>
    <xf numFmtId="0" fontId="64" fillId="0" borderId="0" xfId="0" applyFont="1" applyBorder="1" applyAlignment="1">
      <alignment vertical="center"/>
    </xf>
    <xf numFmtId="0" fontId="64" fillId="0" borderId="0" xfId="0" applyFont="1" applyBorder="1" applyAlignment="1">
      <alignment horizontal="center" vertical="center" textRotation="90" wrapText="1"/>
    </xf>
    <xf numFmtId="0" fontId="63" fillId="2" borderId="29" xfId="0" applyFont="1" applyFill="1" applyBorder="1" applyAlignment="1">
      <alignment horizontal="center" vertical="center" wrapText="1"/>
    </xf>
    <xf numFmtId="0" fontId="64" fillId="0" borderId="0" xfId="0" applyFont="1" applyAlignment="1">
      <alignment horizontal="center" vertical="center" wrapText="1"/>
    </xf>
    <xf numFmtId="0" fontId="31" fillId="0" borderId="0" xfId="0" applyFont="1" applyAlignment="1">
      <alignment vertical="center"/>
    </xf>
    <xf numFmtId="0" fontId="64" fillId="2" borderId="29" xfId="0" applyFont="1" applyFill="1" applyBorder="1" applyAlignment="1">
      <alignment horizontal="center" vertical="center"/>
    </xf>
    <xf numFmtId="0" fontId="64" fillId="2" borderId="27" xfId="0" applyFont="1" applyFill="1" applyBorder="1" applyAlignment="1">
      <alignment horizontal="center" vertical="center" wrapText="1"/>
    </xf>
    <xf numFmtId="0" fontId="64" fillId="0" borderId="30" xfId="0" applyFont="1" applyBorder="1" applyAlignment="1">
      <alignment horizontal="center" vertical="center"/>
    </xf>
    <xf numFmtId="0" fontId="64" fillId="0" borderId="30" xfId="0" applyFont="1" applyBorder="1" applyAlignment="1">
      <alignment vertical="center"/>
    </xf>
    <xf numFmtId="0" fontId="64" fillId="0" borderId="31" xfId="0" applyFont="1" applyBorder="1" applyAlignment="1">
      <alignment horizontal="center" vertical="center"/>
    </xf>
    <xf numFmtId="0" fontId="64" fillId="0" borderId="31" xfId="0" applyFont="1" applyBorder="1" applyAlignment="1">
      <alignment vertical="center"/>
    </xf>
    <xf numFmtId="0" fontId="0" fillId="0" borderId="32" xfId="0" applyBorder="1" applyAlignment="1">
      <alignment horizontal="center" vertical="center" wrapText="1"/>
    </xf>
    <xf numFmtId="0" fontId="64" fillId="0" borderId="30" xfId="0" applyFont="1" applyBorder="1" applyAlignment="1">
      <alignment vertical="center"/>
    </xf>
    <xf numFmtId="0" fontId="62" fillId="0" borderId="33" xfId="0" applyFont="1" applyBorder="1" applyAlignment="1">
      <alignment horizontal="center" vertical="center" wrapText="1"/>
    </xf>
    <xf numFmtId="0" fontId="64" fillId="0" borderId="31" xfId="0" applyFont="1" applyBorder="1" applyAlignment="1">
      <alignment vertical="center"/>
    </xf>
    <xf numFmtId="0" fontId="64" fillId="0" borderId="34" xfId="0" applyFont="1" applyBorder="1" applyAlignment="1">
      <alignment vertical="center"/>
    </xf>
    <xf numFmtId="0" fontId="64" fillId="0" borderId="0" xfId="0" applyFont="1" applyAlignment="1">
      <alignment wrapText="1"/>
    </xf>
    <xf numFmtId="0" fontId="65" fillId="8" borderId="35" xfId="0" applyFont="1" applyFill="1" applyBorder="1" applyAlignment="1">
      <alignment horizontal="center" wrapText="1"/>
    </xf>
    <xf numFmtId="0" fontId="64" fillId="0" borderId="28" xfId="0" applyFont="1" applyBorder="1" applyAlignment="1">
      <alignment horizontal="center" vertical="center" textRotation="90" wrapText="1"/>
    </xf>
    <xf numFmtId="0" fontId="64" fillId="0" borderId="36" xfId="0" applyFont="1" applyBorder="1" applyAlignment="1">
      <alignment horizontal="center" vertical="center" textRotation="90" wrapText="1"/>
    </xf>
    <xf numFmtId="0" fontId="64" fillId="0" borderId="37" xfId="0" applyFont="1" applyBorder="1" applyAlignment="1">
      <alignment horizontal="center" vertical="center" textRotation="90" wrapText="1"/>
    </xf>
    <xf numFmtId="0" fontId="0" fillId="0" borderId="0" xfId="0" applyAlignment="1">
      <alignment wrapText="1"/>
    </xf>
    <xf numFmtId="0" fontId="66" fillId="8" borderId="29" xfId="0" applyFont="1" applyFill="1" applyBorder="1" applyAlignment="1">
      <alignment vertical="center" wrapText="1"/>
    </xf>
    <xf numFmtId="0" fontId="5" fillId="0" borderId="35" xfId="0" applyFont="1" applyFill="1" applyBorder="1" applyAlignment="1">
      <alignment horizontal="center" vertical="center" wrapText="1"/>
    </xf>
    <xf numFmtId="0" fontId="0" fillId="0" borderId="0" xfId="0" applyFill="1" applyAlignment="1">
      <alignment horizontal="center" vertical="center"/>
    </xf>
    <xf numFmtId="0" fontId="66" fillId="0" borderId="0" xfId="0" applyFont="1" applyFill="1" applyBorder="1" applyAlignment="1">
      <alignment vertical="top" wrapText="1"/>
    </xf>
    <xf numFmtId="0" fontId="5" fillId="8" borderId="29" xfId="0" applyFont="1" applyFill="1" applyBorder="1" applyAlignment="1">
      <alignment vertical="center" wrapText="1"/>
    </xf>
    <xf numFmtId="0" fontId="66" fillId="8" borderId="29" xfId="0" applyFont="1" applyFill="1" applyBorder="1" applyAlignment="1">
      <alignment vertical="center"/>
    </xf>
    <xf numFmtId="0" fontId="0" fillId="0" borderId="0" xfId="0" applyAlignment="1">
      <alignment horizontal="left" wrapText="1"/>
    </xf>
    <xf numFmtId="0" fontId="66" fillId="0" borderId="0" xfId="0" applyFont="1" applyFill="1" applyBorder="1" applyAlignment="1">
      <alignment horizontal="left" vertical="top" wrapText="1"/>
    </xf>
    <xf numFmtId="0" fontId="0" fillId="0" borderId="0" xfId="0" applyFont="1" applyBorder="1" applyAlignment="1">
      <alignment horizontal="center" wrapText="1"/>
    </xf>
    <xf numFmtId="0" fontId="0" fillId="0" borderId="38" xfId="0" applyFont="1" applyBorder="1" applyAlignment="1">
      <alignment horizontal="center" wrapText="1"/>
    </xf>
    <xf numFmtId="0" fontId="66" fillId="8" borderId="39" xfId="0" applyFont="1" applyFill="1" applyBorder="1" applyAlignment="1">
      <alignment vertical="center" wrapText="1"/>
    </xf>
    <xf numFmtId="0" fontId="0" fillId="0" borderId="40" xfId="0" applyFont="1" applyBorder="1" applyAlignment="1">
      <alignment horizontal="center" wrapText="1"/>
    </xf>
    <xf numFmtId="0" fontId="64" fillId="2" borderId="41" xfId="0" applyFont="1" applyFill="1" applyBorder="1" applyAlignment="1">
      <alignment vertical="center" wrapText="1"/>
    </xf>
    <xf numFmtId="0" fontId="0" fillId="0" borderId="42" xfId="0" applyBorder="1" applyAlignment="1">
      <alignment wrapText="1"/>
    </xf>
    <xf numFmtId="0" fontId="0" fillId="0" borderId="14" xfId="0" applyBorder="1" applyAlignment="1">
      <alignment wrapText="1"/>
    </xf>
    <xf numFmtId="0" fontId="0" fillId="0" borderId="43" xfId="0" applyBorder="1" applyAlignment="1">
      <alignment wrapText="1"/>
    </xf>
    <xf numFmtId="0" fontId="0" fillId="0" borderId="44" xfId="0" applyFont="1" applyBorder="1" applyAlignment="1">
      <alignment horizontal="center" wrapText="1"/>
    </xf>
    <xf numFmtId="0" fontId="64" fillId="2" borderId="45" xfId="0" applyFont="1" applyFill="1" applyBorder="1" applyAlignment="1">
      <alignment vertical="center" wrapText="1"/>
    </xf>
    <xf numFmtId="0" fontId="0" fillId="0" borderId="12" xfId="0" applyBorder="1" applyAlignment="1">
      <alignment wrapText="1"/>
    </xf>
    <xf numFmtId="0" fontId="0" fillId="0" borderId="10" xfId="0" applyBorder="1" applyAlignment="1">
      <alignment wrapText="1"/>
    </xf>
    <xf numFmtId="0" fontId="0" fillId="0" borderId="46" xfId="0" applyBorder="1" applyAlignment="1">
      <alignment wrapText="1"/>
    </xf>
    <xf numFmtId="0" fontId="0" fillId="0" borderId="47" xfId="0" applyFont="1" applyBorder="1" applyAlignment="1">
      <alignment horizontal="center" wrapText="1"/>
    </xf>
    <xf numFmtId="0" fontId="64" fillId="2" borderId="48" xfId="0" applyFont="1" applyFill="1" applyBorder="1" applyAlignment="1">
      <alignment vertical="center" wrapText="1"/>
    </xf>
    <xf numFmtId="0" fontId="0" fillId="0" borderId="49" xfId="0" applyBorder="1" applyAlignment="1">
      <alignment wrapText="1"/>
    </xf>
    <xf numFmtId="0" fontId="0" fillId="0" borderId="50" xfId="0" applyBorder="1" applyAlignment="1">
      <alignment wrapText="1"/>
    </xf>
    <xf numFmtId="0" fontId="0" fillId="0" borderId="51" xfId="0" applyBorder="1" applyAlignment="1">
      <alignment wrapText="1"/>
    </xf>
    <xf numFmtId="0" fontId="0" fillId="0" borderId="52" xfId="0" applyFont="1" applyBorder="1" applyAlignment="1">
      <alignment horizontal="center" wrapText="1"/>
    </xf>
    <xf numFmtId="0" fontId="0" fillId="0" borderId="53" xfId="0" applyFont="1" applyBorder="1" applyAlignment="1">
      <alignment horizontal="center" wrapText="1"/>
    </xf>
    <xf numFmtId="0" fontId="0" fillId="0" borderId="54" xfId="0" applyBorder="1" applyAlignment="1">
      <alignment wrapText="1"/>
    </xf>
    <xf numFmtId="0" fontId="0" fillId="0" borderId="55" xfId="0" applyBorder="1" applyAlignment="1">
      <alignment wrapText="1"/>
    </xf>
    <xf numFmtId="0" fontId="0" fillId="0" borderId="56" xfId="0" applyFont="1" applyBorder="1" applyAlignment="1">
      <alignment horizontal="center" wrapText="1"/>
    </xf>
    <xf numFmtId="0" fontId="66" fillId="8" borderId="35" xfId="0" applyFont="1" applyFill="1" applyBorder="1" applyAlignment="1">
      <alignment vertical="center" wrapText="1"/>
    </xf>
    <xf numFmtId="0" fontId="0" fillId="33" borderId="28" xfId="0" applyFill="1" applyBorder="1" applyAlignment="1">
      <alignment wrapText="1"/>
    </xf>
    <xf numFmtId="0" fontId="0" fillId="33" borderId="36" xfId="0" applyFill="1" applyBorder="1" applyAlignment="1">
      <alignment wrapText="1"/>
    </xf>
    <xf numFmtId="0" fontId="0" fillId="33" borderId="37" xfId="0" applyFill="1" applyBorder="1" applyAlignment="1">
      <alignment wrapText="1"/>
    </xf>
    <xf numFmtId="0" fontId="0" fillId="0" borderId="0" xfId="0" applyAlignment="1">
      <alignment vertical="center" wrapText="1"/>
    </xf>
    <xf numFmtId="0" fontId="0" fillId="0" borderId="0" xfId="0" applyAlignment="1">
      <alignment horizontal="left" wrapText="1"/>
    </xf>
    <xf numFmtId="0" fontId="0" fillId="0" borderId="57" xfId="0" applyBorder="1" applyAlignment="1">
      <alignment wrapText="1"/>
    </xf>
    <xf numFmtId="0" fontId="67" fillId="0" borderId="0" xfId="0" applyFont="1" applyAlignment="1">
      <alignment horizontal="center" vertical="center" wrapText="1"/>
    </xf>
    <xf numFmtId="0" fontId="64" fillId="0" borderId="57" xfId="0" applyFont="1" applyBorder="1" applyAlignment="1">
      <alignment wrapText="1"/>
    </xf>
    <xf numFmtId="0" fontId="7" fillId="0" borderId="57" xfId="0" applyFont="1" applyBorder="1" applyAlignment="1">
      <alignment wrapText="1"/>
    </xf>
    <xf numFmtId="0" fontId="68" fillId="0" borderId="57" xfId="0" applyFont="1" applyBorder="1" applyAlignment="1">
      <alignment wrapText="1"/>
    </xf>
    <xf numFmtId="0" fontId="68" fillId="0" borderId="57" xfId="0" applyFont="1" applyBorder="1" applyAlignment="1">
      <alignment horizontal="left" wrapText="1"/>
    </xf>
    <xf numFmtId="0" fontId="69" fillId="0" borderId="57" xfId="0" applyFont="1" applyBorder="1" applyAlignment="1">
      <alignment wrapText="1"/>
    </xf>
    <xf numFmtId="0" fontId="66" fillId="0" borderId="57" xfId="0" applyFont="1" applyBorder="1" applyAlignment="1">
      <alignment wrapText="1"/>
    </xf>
    <xf numFmtId="0" fontId="69" fillId="0" borderId="57" xfId="0" applyFont="1" applyBorder="1" applyAlignment="1">
      <alignment horizontal="left" wrapText="1"/>
    </xf>
    <xf numFmtId="0" fontId="69" fillId="0" borderId="57" xfId="0" applyFont="1" applyBorder="1" applyAlignment="1">
      <alignment vertical="center" wrapText="1"/>
    </xf>
    <xf numFmtId="0" fontId="0" fillId="0" borderId="10" xfId="0" applyBorder="1" applyAlignment="1">
      <alignment vertical="center" wrapText="1"/>
    </xf>
    <xf numFmtId="0" fontId="66" fillId="8" borderId="58" xfId="0" applyFont="1" applyFill="1" applyBorder="1" applyAlignment="1">
      <alignment horizontal="left" vertical="center" wrapText="1"/>
    </xf>
    <xf numFmtId="0" fontId="0" fillId="0" borderId="16" xfId="0" applyBorder="1" applyAlignment="1">
      <alignment wrapText="1"/>
    </xf>
    <xf numFmtId="0" fontId="0" fillId="0" borderId="21" xfId="0" applyBorder="1" applyAlignment="1">
      <alignment wrapText="1"/>
    </xf>
    <xf numFmtId="0" fontId="0" fillId="0" borderId="17" xfId="0" applyBorder="1" applyAlignment="1">
      <alignment wrapText="1"/>
    </xf>
    <xf numFmtId="0" fontId="0" fillId="0" borderId="11" xfId="0" applyBorder="1" applyAlignment="1">
      <alignment wrapText="1"/>
    </xf>
    <xf numFmtId="0" fontId="0" fillId="0" borderId="22" xfId="0" applyBorder="1" applyAlignment="1">
      <alignment wrapText="1"/>
    </xf>
    <xf numFmtId="0" fontId="0" fillId="0" borderId="59" xfId="0" applyBorder="1" applyAlignment="1">
      <alignment wrapText="1"/>
    </xf>
    <xf numFmtId="0" fontId="0" fillId="0" borderId="0" xfId="0" applyBorder="1" applyAlignment="1">
      <alignment wrapText="1"/>
    </xf>
    <xf numFmtId="0" fontId="0" fillId="0" borderId="53" xfId="0" applyBorder="1" applyAlignment="1">
      <alignment wrapText="1"/>
    </xf>
    <xf numFmtId="0" fontId="0" fillId="0" borderId="10" xfId="0" applyBorder="1" applyAlignment="1">
      <alignment horizontal="left" wrapText="1"/>
    </xf>
    <xf numFmtId="0" fontId="0" fillId="0" borderId="16" xfId="0" applyBorder="1" applyAlignment="1">
      <alignment horizontal="left" wrapText="1"/>
    </xf>
    <xf numFmtId="0" fontId="0" fillId="0" borderId="21" xfId="0" applyBorder="1" applyAlignment="1">
      <alignment horizontal="left" wrapText="1"/>
    </xf>
    <xf numFmtId="0" fontId="0" fillId="0" borderId="16" xfId="0" applyBorder="1" applyAlignment="1">
      <alignment vertical="center" wrapText="1"/>
    </xf>
    <xf numFmtId="0" fontId="0" fillId="0" borderId="21" xfId="0" applyBorder="1" applyAlignment="1">
      <alignment vertical="center" wrapText="1"/>
    </xf>
    <xf numFmtId="0" fontId="0" fillId="0" borderId="17" xfId="0" applyBorder="1" applyAlignment="1">
      <alignment vertical="center" wrapText="1"/>
    </xf>
    <xf numFmtId="0" fontId="0" fillId="0" borderId="11" xfId="0" applyBorder="1" applyAlignment="1">
      <alignment vertical="center" wrapText="1"/>
    </xf>
    <xf numFmtId="0" fontId="0" fillId="0" borderId="22" xfId="0" applyBorder="1" applyAlignment="1">
      <alignment vertical="center" wrapText="1"/>
    </xf>
    <xf numFmtId="0" fontId="64" fillId="0" borderId="0" xfId="0" applyFont="1" applyFill="1" applyBorder="1" applyAlignment="1">
      <alignment vertical="center" wrapText="1"/>
    </xf>
    <xf numFmtId="9" fontId="67" fillId="0" borderId="16" xfId="0" applyNumberFormat="1" applyFont="1" applyBorder="1" applyAlignment="1">
      <alignment horizontal="center" vertical="center" wrapText="1"/>
    </xf>
    <xf numFmtId="9" fontId="70" fillId="0" borderId="16" xfId="0" applyNumberFormat="1" applyFont="1" applyBorder="1" applyAlignment="1">
      <alignment horizontal="center" vertical="center" wrapText="1"/>
    </xf>
    <xf numFmtId="9" fontId="71" fillId="0" borderId="17" xfId="0" applyNumberFormat="1" applyFont="1" applyBorder="1" applyAlignment="1">
      <alignment horizontal="center" vertical="center" wrapText="1"/>
    </xf>
    <xf numFmtId="0" fontId="0" fillId="0" borderId="0" xfId="0" applyBorder="1" applyAlignment="1">
      <alignment horizontal="left" vertical="center" wrapText="1"/>
    </xf>
    <xf numFmtId="0" fontId="64" fillId="0" borderId="0" xfId="0" applyFont="1" applyFill="1" applyBorder="1" applyAlignment="1">
      <alignment horizontal="left" vertical="center" wrapText="1"/>
    </xf>
    <xf numFmtId="0" fontId="64" fillId="2" borderId="30" xfId="0" applyFont="1" applyFill="1" applyBorder="1" applyAlignment="1">
      <alignment vertical="center" wrapText="1"/>
    </xf>
    <xf numFmtId="0" fontId="64" fillId="2" borderId="31" xfId="0" applyFont="1" applyFill="1" applyBorder="1" applyAlignment="1">
      <alignment vertical="center" wrapText="1"/>
    </xf>
    <xf numFmtId="0" fontId="0" fillId="0" borderId="0" xfId="0" applyBorder="1" applyAlignment="1">
      <alignment vertical="center" wrapText="1"/>
    </xf>
    <xf numFmtId="0" fontId="63" fillId="33" borderId="0" xfId="0" applyFont="1" applyFill="1" applyBorder="1" applyAlignment="1">
      <alignment vertical="center" wrapText="1"/>
    </xf>
    <xf numFmtId="0" fontId="66" fillId="8" borderId="29" xfId="0" applyFont="1" applyFill="1" applyBorder="1" applyAlignment="1">
      <alignment horizontal="left" vertical="center" wrapText="1"/>
    </xf>
    <xf numFmtId="0" fontId="66" fillId="8" borderId="60" xfId="0" applyFont="1" applyFill="1" applyBorder="1" applyAlignment="1">
      <alignment horizontal="left" vertical="center" wrapText="1"/>
    </xf>
    <xf numFmtId="0" fontId="72" fillId="0" borderId="57" xfId="0" applyFont="1" applyBorder="1" applyAlignment="1">
      <alignment horizontal="center" wrapText="1"/>
    </xf>
    <xf numFmtId="0" fontId="31" fillId="0" borderId="30" xfId="0" applyFont="1" applyFill="1" applyBorder="1" applyAlignment="1">
      <alignment horizontal="center" vertical="center" wrapText="1"/>
    </xf>
    <xf numFmtId="0" fontId="31" fillId="0" borderId="30" xfId="0" applyFont="1" applyFill="1" applyBorder="1" applyAlignment="1">
      <alignment vertical="center" wrapText="1"/>
    </xf>
    <xf numFmtId="0" fontId="31" fillId="0" borderId="30" xfId="0" applyFont="1" applyFill="1" applyBorder="1" applyAlignment="1">
      <alignment horizontal="center" vertical="center"/>
    </xf>
    <xf numFmtId="0" fontId="31" fillId="0" borderId="30" xfId="0" applyFont="1" applyBorder="1" applyAlignment="1">
      <alignment vertical="center" wrapText="1"/>
    </xf>
    <xf numFmtId="0" fontId="38" fillId="0" borderId="0" xfId="0" applyFont="1" applyFill="1" applyBorder="1" applyAlignment="1">
      <alignment horizontal="center" vertical="center"/>
    </xf>
    <xf numFmtId="0" fontId="39" fillId="0" borderId="0" xfId="0" applyFont="1" applyFill="1" applyBorder="1" applyAlignment="1">
      <alignment vertical="center" wrapText="1"/>
    </xf>
    <xf numFmtId="0" fontId="38" fillId="0" borderId="58" xfId="0" applyFont="1" applyFill="1" applyBorder="1" applyAlignment="1">
      <alignment horizontal="center" vertical="center"/>
    </xf>
    <xf numFmtId="0" fontId="5" fillId="8" borderId="29" xfId="0" applyFont="1" applyFill="1" applyBorder="1" applyAlignment="1">
      <alignment vertical="center"/>
    </xf>
    <xf numFmtId="0" fontId="31" fillId="0" borderId="31" xfId="0" applyFont="1" applyFill="1" applyBorder="1" applyAlignment="1">
      <alignment horizontal="center" vertical="center"/>
    </xf>
    <xf numFmtId="0" fontId="31" fillId="0" borderId="61" xfId="0" applyFont="1" applyFill="1" applyBorder="1" applyAlignment="1">
      <alignment vertical="center" wrapText="1"/>
    </xf>
    <xf numFmtId="0" fontId="31" fillId="0" borderId="31" xfId="0" applyFont="1" applyFill="1" applyBorder="1" applyAlignment="1">
      <alignment horizontal="center" vertical="center" wrapText="1"/>
    </xf>
    <xf numFmtId="0" fontId="31" fillId="0" borderId="31" xfId="0" applyFont="1" applyFill="1" applyBorder="1" applyAlignment="1">
      <alignment vertical="center" wrapText="1"/>
    </xf>
    <xf numFmtId="0" fontId="38" fillId="0" borderId="0" xfId="0" applyFont="1" applyFill="1" applyBorder="1" applyAlignment="1">
      <alignment horizontal="center" vertical="center" wrapText="1"/>
    </xf>
    <xf numFmtId="0" fontId="38" fillId="0" borderId="60" xfId="0" applyFont="1" applyFill="1" applyBorder="1" applyAlignment="1">
      <alignment horizontal="center" vertical="center"/>
    </xf>
    <xf numFmtId="0" fontId="5" fillId="8" borderId="58" xfId="0" applyFont="1" applyFill="1" applyBorder="1" applyAlignment="1">
      <alignment vertical="center" wrapText="1"/>
    </xf>
    <xf numFmtId="0" fontId="31" fillId="0" borderId="62" xfId="0" applyFont="1" applyFill="1" applyBorder="1" applyAlignment="1">
      <alignment horizontal="center" vertical="center"/>
    </xf>
    <xf numFmtId="0" fontId="31" fillId="0" borderId="63" xfId="0" applyFont="1" applyFill="1" applyBorder="1" applyAlignment="1">
      <alignment horizontal="center" vertical="center"/>
    </xf>
    <xf numFmtId="0" fontId="31" fillId="0" borderId="64" xfId="0" applyFont="1" applyFill="1" applyBorder="1" applyAlignment="1">
      <alignment vertical="center" wrapText="1"/>
    </xf>
    <xf numFmtId="0" fontId="31" fillId="0" borderId="65" xfId="0" applyFont="1" applyFill="1" applyBorder="1" applyAlignment="1">
      <alignment horizontal="center" vertical="center"/>
    </xf>
    <xf numFmtId="0" fontId="73" fillId="8" borderId="35" xfId="0" applyFont="1" applyFill="1" applyBorder="1" applyAlignment="1">
      <alignment horizontal="center"/>
    </xf>
    <xf numFmtId="0" fontId="63" fillId="0" borderId="35" xfId="0" applyFont="1" applyFill="1" applyBorder="1" applyAlignment="1">
      <alignment horizontal="center" wrapText="1"/>
    </xf>
    <xf numFmtId="0" fontId="63" fillId="8" borderId="29" xfId="0" applyFont="1" applyFill="1" applyBorder="1" applyAlignment="1">
      <alignment vertical="center"/>
    </xf>
    <xf numFmtId="0" fontId="31" fillId="0" borderId="60" xfId="0" applyFont="1" applyFill="1" applyBorder="1" applyAlignment="1">
      <alignment horizontal="center" vertical="center"/>
    </xf>
    <xf numFmtId="0" fontId="64" fillId="0" borderId="66" xfId="0" applyFont="1" applyBorder="1" applyAlignment="1">
      <alignment horizontal="center" vertical="center" wrapText="1"/>
    </xf>
    <xf numFmtId="0" fontId="64" fillId="0" borderId="67" xfId="0" applyFont="1" applyBorder="1" applyAlignment="1">
      <alignment horizontal="center" vertical="center" wrapText="1"/>
    </xf>
    <xf numFmtId="0" fontId="31" fillId="0" borderId="68" xfId="0" applyFont="1" applyFill="1" applyBorder="1" applyAlignment="1">
      <alignment horizontal="center" vertical="center"/>
    </xf>
    <xf numFmtId="0" fontId="64" fillId="0" borderId="69" xfId="0" applyFont="1" applyBorder="1" applyAlignment="1">
      <alignment horizontal="center" vertical="center" wrapText="1"/>
    </xf>
    <xf numFmtId="0" fontId="41" fillId="8" borderId="29" xfId="0" applyFont="1" applyFill="1" applyBorder="1" applyAlignment="1">
      <alignment vertical="center" wrapText="1"/>
    </xf>
    <xf numFmtId="0" fontId="0" fillId="0" borderId="17" xfId="0" applyBorder="1" applyAlignment="1">
      <alignment horizontal="left" wrapText="1"/>
    </xf>
    <xf numFmtId="0" fontId="0" fillId="0" borderId="11" xfId="0" applyBorder="1" applyAlignment="1">
      <alignment horizontal="left" wrapText="1"/>
    </xf>
    <xf numFmtId="0" fontId="0" fillId="0" borderId="22" xfId="0" applyBorder="1" applyAlignment="1">
      <alignment horizontal="left" wrapText="1"/>
    </xf>
    <xf numFmtId="0" fontId="31" fillId="2" borderId="30" xfId="0" applyFont="1" applyFill="1" applyBorder="1" applyAlignment="1">
      <alignment horizontal="left" vertical="center" wrapText="1"/>
    </xf>
    <xf numFmtId="0" fontId="31" fillId="2" borderId="31" xfId="0" applyFont="1" applyFill="1" applyBorder="1" applyAlignment="1">
      <alignment horizontal="left" vertical="center" wrapText="1"/>
    </xf>
    <xf numFmtId="0" fontId="31" fillId="2" borderId="30" xfId="0" applyFont="1" applyFill="1" applyBorder="1" applyAlignment="1">
      <alignment vertical="center" wrapText="1"/>
    </xf>
    <xf numFmtId="0" fontId="31" fillId="2" borderId="64" xfId="0" applyFont="1" applyFill="1" applyBorder="1" applyAlignment="1">
      <alignment vertical="center" wrapText="1"/>
    </xf>
    <xf numFmtId="0" fontId="31" fillId="2" borderId="31" xfId="0" applyFont="1" applyFill="1" applyBorder="1" applyAlignment="1">
      <alignment vertical="center" wrapText="1"/>
    </xf>
    <xf numFmtId="0" fontId="64" fillId="0" borderId="16" xfId="0" applyFont="1" applyBorder="1" applyAlignment="1">
      <alignment wrapText="1"/>
    </xf>
    <xf numFmtId="0" fontId="64" fillId="0" borderId="10" xfId="0" applyFont="1" applyBorder="1" applyAlignment="1">
      <alignment wrapText="1"/>
    </xf>
    <xf numFmtId="0" fontId="64" fillId="0" borderId="21" xfId="0" applyFont="1" applyBorder="1" applyAlignment="1">
      <alignment wrapText="1"/>
    </xf>
    <xf numFmtId="0" fontId="31" fillId="0" borderId="64" xfId="0" applyFont="1" applyBorder="1" applyAlignment="1">
      <alignment vertical="center" wrapText="1"/>
    </xf>
    <xf numFmtId="0" fontId="64" fillId="0" borderId="70" xfId="0" applyFont="1" applyBorder="1" applyAlignment="1">
      <alignment wrapText="1"/>
    </xf>
    <xf numFmtId="0" fontId="64" fillId="0" borderId="15" xfId="0" applyFont="1" applyBorder="1" applyAlignment="1">
      <alignment wrapText="1"/>
    </xf>
    <xf numFmtId="0" fontId="64" fillId="0" borderId="25" xfId="0" applyFont="1" applyBorder="1" applyAlignment="1">
      <alignment wrapText="1"/>
    </xf>
    <xf numFmtId="0" fontId="31" fillId="0" borderId="31" xfId="0" applyFont="1" applyBorder="1" applyAlignment="1">
      <alignment vertical="center" wrapText="1"/>
    </xf>
    <xf numFmtId="0" fontId="64" fillId="0" borderId="17" xfId="0" applyFont="1" applyBorder="1" applyAlignment="1">
      <alignment wrapText="1"/>
    </xf>
    <xf numFmtId="0" fontId="64" fillId="0" borderId="11" xfId="0" applyFont="1" applyBorder="1" applyAlignment="1">
      <alignment wrapText="1"/>
    </xf>
    <xf numFmtId="0" fontId="64" fillId="0" borderId="22" xfId="0" applyFont="1" applyBorder="1" applyAlignment="1">
      <alignment wrapText="1"/>
    </xf>
    <xf numFmtId="0" fontId="31" fillId="0" borderId="30" xfId="0" applyFont="1" applyBorder="1" applyAlignment="1">
      <alignment horizontal="left" vertical="center" wrapText="1"/>
    </xf>
    <xf numFmtId="0" fontId="31" fillId="0" borderId="62" xfId="0" applyFont="1" applyBorder="1" applyAlignment="1">
      <alignment horizontal="left" vertical="center" wrapText="1"/>
    </xf>
    <xf numFmtId="0" fontId="31" fillId="0" borderId="31" xfId="0" applyFont="1" applyBorder="1" applyAlignment="1">
      <alignment horizontal="left" vertical="center" wrapText="1"/>
    </xf>
    <xf numFmtId="0" fontId="42" fillId="0" borderId="29" xfId="0" applyFont="1" applyFill="1" applyBorder="1" applyAlignment="1">
      <alignment horizontal="center" vertical="center" wrapText="1"/>
    </xf>
    <xf numFmtId="0" fontId="66" fillId="8" borderId="0" xfId="0" applyFont="1" applyFill="1" applyBorder="1" applyAlignment="1">
      <alignment vertical="center" wrapText="1"/>
    </xf>
    <xf numFmtId="0" fontId="74" fillId="0" borderId="0" xfId="0" applyFont="1" applyAlignment="1">
      <alignment/>
    </xf>
    <xf numFmtId="0" fontId="31" fillId="0" borderId="0" xfId="0" applyFont="1" applyBorder="1" applyAlignment="1">
      <alignment horizontal="left" vertical="center" wrapText="1"/>
    </xf>
    <xf numFmtId="0" fontId="64" fillId="2" borderId="30" xfId="0" applyFont="1" applyFill="1" applyBorder="1" applyAlignment="1">
      <alignment horizontal="left" vertical="center" wrapText="1"/>
    </xf>
    <xf numFmtId="0" fontId="64" fillId="2" borderId="31" xfId="0" applyFont="1" applyFill="1" applyBorder="1" applyAlignment="1">
      <alignment horizontal="left" vertical="center" wrapText="1"/>
    </xf>
    <xf numFmtId="0" fontId="68" fillId="0" borderId="57" xfId="0" applyFont="1" applyFill="1" applyBorder="1" applyAlignment="1">
      <alignment horizontal="left" wrapText="1"/>
    </xf>
    <xf numFmtId="0" fontId="68" fillId="0" borderId="57" xfId="0" applyFont="1" applyFill="1" applyBorder="1" applyAlignment="1">
      <alignment wrapText="1"/>
    </xf>
    <xf numFmtId="0" fontId="0" fillId="0" borderId="0" xfId="0" applyBorder="1" applyAlignment="1">
      <alignment horizontal="center" wrapText="1"/>
    </xf>
    <xf numFmtId="0" fontId="66" fillId="0" borderId="71" xfId="0" applyFont="1" applyFill="1" applyBorder="1" applyAlignment="1">
      <alignment vertical="top" wrapText="1"/>
    </xf>
    <xf numFmtId="0" fontId="66" fillId="8" borderId="72" xfId="0" applyFont="1" applyFill="1" applyBorder="1" applyAlignment="1">
      <alignment horizontal="left" vertical="center" wrapText="1"/>
    </xf>
    <xf numFmtId="0" fontId="31" fillId="2" borderId="62" xfId="0" applyFont="1" applyFill="1" applyBorder="1" applyAlignment="1">
      <alignment vertical="center" wrapText="1"/>
    </xf>
    <xf numFmtId="0" fontId="64" fillId="0" borderId="0" xfId="0" applyFont="1" applyAlignment="1">
      <alignment vertical="center" wrapText="1"/>
    </xf>
    <xf numFmtId="0" fontId="31" fillId="0" borderId="16" xfId="0" applyFont="1" applyBorder="1" applyAlignment="1">
      <alignment horizontal="left" vertical="center" wrapText="1"/>
    </xf>
    <xf numFmtId="0" fontId="31" fillId="0" borderId="18" xfId="0" applyFont="1" applyBorder="1" applyAlignment="1">
      <alignment vertical="center" wrapText="1"/>
    </xf>
    <xf numFmtId="0" fontId="31" fillId="0" borderId="62" xfId="0" applyFont="1" applyBorder="1" applyAlignment="1">
      <alignment vertical="center" wrapText="1"/>
    </xf>
    <xf numFmtId="0" fontId="63" fillId="0" borderId="73" xfId="0" applyFont="1" applyBorder="1" applyAlignment="1">
      <alignment horizontal="center"/>
    </xf>
    <xf numFmtId="0" fontId="63" fillId="0" borderId="73" xfId="0" applyFont="1" applyBorder="1" applyAlignment="1">
      <alignment horizontal="center"/>
    </xf>
    <xf numFmtId="0" fontId="31" fillId="0" borderId="74" xfId="0" applyFont="1" applyBorder="1" applyAlignment="1">
      <alignment horizontal="center" vertical="center" wrapText="1"/>
    </xf>
    <xf numFmtId="0" fontId="31" fillId="0" borderId="75" xfId="0" applyFont="1" applyBorder="1" applyAlignment="1">
      <alignment horizontal="center" vertical="center" wrapText="1"/>
    </xf>
    <xf numFmtId="0" fontId="0" fillId="0" borderId="76" xfId="0" applyFill="1" applyBorder="1" applyAlignment="1">
      <alignment horizontal="center" vertical="center"/>
    </xf>
    <xf numFmtId="0" fontId="0" fillId="0" borderId="0" xfId="0" applyFill="1" applyBorder="1" applyAlignment="1">
      <alignment horizontal="center" vertical="center"/>
    </xf>
    <xf numFmtId="0" fontId="64" fillId="0" borderId="74" xfId="0" applyFont="1" applyBorder="1" applyAlignment="1">
      <alignment horizontal="center" vertical="center"/>
    </xf>
    <xf numFmtId="0" fontId="64" fillId="0" borderId="75" xfId="0" applyFont="1" applyBorder="1" applyAlignment="1">
      <alignment horizontal="center" vertical="center"/>
    </xf>
    <xf numFmtId="0" fontId="0" fillId="0" borderId="77" xfId="0" applyBorder="1" applyAlignment="1">
      <alignment horizontal="center" vertical="center"/>
    </xf>
    <xf numFmtId="0" fontId="0" fillId="0" borderId="76" xfId="0" applyBorder="1" applyAlignment="1">
      <alignment horizontal="center" vertical="center"/>
    </xf>
    <xf numFmtId="0" fontId="75" fillId="2" borderId="78" xfId="0" applyFont="1" applyFill="1" applyBorder="1" applyAlignment="1">
      <alignment horizontal="center" vertical="center" wrapText="1"/>
    </xf>
    <xf numFmtId="0" fontId="76" fillId="2" borderId="79" xfId="0" applyFont="1" applyFill="1" applyBorder="1" applyAlignment="1">
      <alignment horizontal="center" vertical="center" wrapText="1"/>
    </xf>
    <xf numFmtId="0" fontId="76" fillId="2" borderId="80" xfId="0" applyFont="1" applyFill="1" applyBorder="1" applyAlignment="1">
      <alignment horizontal="center" vertical="center" wrapText="1"/>
    </xf>
    <xf numFmtId="0" fontId="76" fillId="2" borderId="81" xfId="0" applyFont="1" applyFill="1" applyBorder="1" applyAlignment="1">
      <alignment horizontal="center" vertical="center" wrapText="1"/>
    </xf>
    <xf numFmtId="0" fontId="75" fillId="2" borderId="82" xfId="0" applyFont="1" applyFill="1" applyBorder="1" applyAlignment="1">
      <alignment horizontal="center" vertical="center" wrapText="1"/>
    </xf>
    <xf numFmtId="0" fontId="76" fillId="2" borderId="83" xfId="0" applyFont="1" applyFill="1" applyBorder="1" applyAlignment="1">
      <alignment horizontal="center" vertical="center" wrapText="1"/>
    </xf>
    <xf numFmtId="0" fontId="76" fillId="2" borderId="84" xfId="0" applyFont="1" applyFill="1" applyBorder="1" applyAlignment="1">
      <alignment horizontal="center" vertical="center" wrapText="1"/>
    </xf>
    <xf numFmtId="0" fontId="76" fillId="2" borderId="85" xfId="0" applyFont="1" applyFill="1" applyBorder="1" applyAlignment="1">
      <alignment horizontal="center" vertical="center" wrapText="1"/>
    </xf>
    <xf numFmtId="0" fontId="0" fillId="2" borderId="60" xfId="0" applyFill="1" applyBorder="1" applyAlignment="1">
      <alignment horizontal="center" vertical="center" wrapText="1"/>
    </xf>
    <xf numFmtId="0" fontId="0" fillId="2" borderId="86" xfId="0" applyFill="1" applyBorder="1" applyAlignment="1">
      <alignment horizontal="center" vertical="center" wrapText="1"/>
    </xf>
    <xf numFmtId="0" fontId="0" fillId="2" borderId="87" xfId="0" applyFill="1" applyBorder="1" applyAlignment="1">
      <alignment horizontal="center" vertical="center" wrapText="1"/>
    </xf>
    <xf numFmtId="0" fontId="5" fillId="2" borderId="60" xfId="0" applyFont="1" applyFill="1" applyBorder="1" applyAlignment="1">
      <alignment horizontal="center" vertical="center" wrapText="1"/>
    </xf>
    <xf numFmtId="0" fontId="62" fillId="2" borderId="86" xfId="0" applyFont="1" applyFill="1" applyBorder="1" applyAlignment="1">
      <alignment horizontal="center" vertical="center" wrapText="1"/>
    </xf>
    <xf numFmtId="0" fontId="62" fillId="2" borderId="87" xfId="0" applyFont="1" applyFill="1" applyBorder="1" applyAlignment="1">
      <alignment horizontal="center" vertical="center" wrapText="1"/>
    </xf>
    <xf numFmtId="0" fontId="64" fillId="0" borderId="26" xfId="0" applyFont="1" applyBorder="1" applyAlignment="1">
      <alignment horizontal="center" vertical="center" textRotation="90" wrapText="1"/>
    </xf>
    <xf numFmtId="0" fontId="64" fillId="0" borderId="11" xfId="0" applyFont="1" applyBorder="1" applyAlignment="1">
      <alignment horizontal="center" vertical="center" textRotation="90" wrapText="1"/>
    </xf>
    <xf numFmtId="0" fontId="0" fillId="0" borderId="76" xfId="0" applyBorder="1" applyAlignment="1">
      <alignment horizontal="center" vertical="center" wrapText="1"/>
    </xf>
    <xf numFmtId="0" fontId="0" fillId="0" borderId="0" xfId="0" applyBorder="1" applyAlignment="1">
      <alignment horizontal="center" vertical="center" wrapText="1"/>
    </xf>
    <xf numFmtId="0" fontId="65" fillId="8" borderId="88" xfId="0" applyFont="1" applyFill="1" applyBorder="1" applyAlignment="1">
      <alignment horizontal="center" wrapText="1"/>
    </xf>
    <xf numFmtId="0" fontId="65" fillId="8" borderId="76" xfId="0" applyFont="1" applyFill="1" applyBorder="1" applyAlignment="1">
      <alignment horizontal="center" wrapText="1"/>
    </xf>
    <xf numFmtId="0" fontId="65" fillId="8" borderId="89" xfId="0" applyFont="1" applyFill="1" applyBorder="1" applyAlignment="1">
      <alignment horizontal="center" wrapText="1"/>
    </xf>
    <xf numFmtId="0" fontId="64" fillId="0" borderId="90" xfId="0" applyFont="1" applyBorder="1" applyAlignment="1">
      <alignment horizontal="center" vertical="center" textRotation="90" wrapText="1"/>
    </xf>
    <xf numFmtId="0" fontId="64" fillId="0" borderId="17" xfId="0" applyFont="1" applyBorder="1" applyAlignment="1">
      <alignment horizontal="center" vertical="center" textRotation="90" wrapText="1"/>
    </xf>
    <xf numFmtId="0" fontId="31" fillId="0" borderId="30" xfId="0" applyFont="1" applyBorder="1" applyAlignment="1">
      <alignment horizontal="left" vertical="center" wrapText="1"/>
    </xf>
    <xf numFmtId="0" fontId="31" fillId="0" borderId="31" xfId="0" applyFont="1" applyBorder="1" applyAlignment="1">
      <alignment horizontal="left" vertical="center" wrapText="1"/>
    </xf>
    <xf numFmtId="0" fontId="64" fillId="0" borderId="24" xfId="0" applyFont="1" applyBorder="1" applyAlignment="1">
      <alignment horizontal="center" vertical="center" textRotation="90" wrapText="1"/>
    </xf>
    <xf numFmtId="0" fontId="64" fillId="0" borderId="22" xfId="0" applyFont="1" applyBorder="1" applyAlignment="1">
      <alignment horizontal="center" vertical="center" textRotation="90" wrapText="1"/>
    </xf>
    <xf numFmtId="0" fontId="68" fillId="8" borderId="91" xfId="0" applyFont="1" applyFill="1" applyBorder="1" applyAlignment="1">
      <alignment horizontal="center" vertical="top" wrapText="1"/>
    </xf>
    <xf numFmtId="0" fontId="68" fillId="8" borderId="73" xfId="0" applyFont="1" applyFill="1" applyBorder="1" applyAlignment="1">
      <alignment horizontal="center" vertical="top" wrapText="1"/>
    </xf>
    <xf numFmtId="0" fontId="68" fillId="8" borderId="92" xfId="0" applyFont="1" applyFill="1" applyBorder="1" applyAlignment="1">
      <alignment horizontal="center" vertical="top" wrapText="1"/>
    </xf>
    <xf numFmtId="0" fontId="68" fillId="0" borderId="0" xfId="0" applyFont="1" applyFill="1" applyBorder="1" applyAlignment="1">
      <alignment horizontal="center" vertical="top" wrapText="1"/>
    </xf>
    <xf numFmtId="0" fontId="68" fillId="0" borderId="0" xfId="0" applyFont="1" applyFill="1" applyBorder="1" applyAlignment="1">
      <alignment horizontal="center" vertical="top" wrapText="1"/>
    </xf>
    <xf numFmtId="0" fontId="66" fillId="0" borderId="0" xfId="0" applyFont="1" applyFill="1" applyBorder="1" applyAlignment="1">
      <alignment horizontal="center" vertical="top" wrapText="1"/>
    </xf>
    <xf numFmtId="0" fontId="75" fillId="2" borderId="93" xfId="0" applyFont="1" applyFill="1" applyBorder="1" applyAlignment="1">
      <alignment horizontal="center" vertical="center" wrapText="1"/>
    </xf>
    <xf numFmtId="0" fontId="76" fillId="2" borderId="94" xfId="0" applyFont="1" applyFill="1" applyBorder="1" applyAlignment="1">
      <alignment horizontal="center" vertical="center" wrapText="1"/>
    </xf>
    <xf numFmtId="0" fontId="76" fillId="2" borderId="95" xfId="0" applyFont="1" applyFill="1" applyBorder="1" applyAlignment="1">
      <alignment horizontal="center" vertical="center" wrapText="1"/>
    </xf>
    <xf numFmtId="0" fontId="76" fillId="2" borderId="96" xfId="0" applyFont="1" applyFill="1" applyBorder="1" applyAlignment="1">
      <alignment horizontal="center" vertical="center" wrapText="1"/>
    </xf>
    <xf numFmtId="0" fontId="67" fillId="2" borderId="86" xfId="0" applyFont="1" applyFill="1" applyBorder="1" applyAlignment="1">
      <alignment horizontal="center" vertical="center" wrapText="1"/>
    </xf>
    <xf numFmtId="0" fontId="67" fillId="2" borderId="87" xfId="0" applyFont="1" applyFill="1" applyBorder="1" applyAlignment="1">
      <alignment horizontal="center" vertical="center" wrapText="1"/>
    </xf>
    <xf numFmtId="0" fontId="64" fillId="0" borderId="97" xfId="0" applyFont="1" applyBorder="1" applyAlignment="1">
      <alignment horizontal="center" vertical="center" textRotation="90" wrapText="1"/>
    </xf>
    <xf numFmtId="0" fontId="64" fillId="0" borderId="98" xfId="0" applyFont="1" applyBorder="1" applyAlignment="1">
      <alignment horizontal="center" vertical="center" textRotation="90" wrapText="1"/>
    </xf>
    <xf numFmtId="0" fontId="0" fillId="0" borderId="0" xfId="0" applyBorder="1" applyAlignment="1">
      <alignment horizontal="center" wrapText="1"/>
    </xf>
    <xf numFmtId="0" fontId="0" fillId="0" borderId="0" xfId="0" applyAlignment="1">
      <alignment horizontal="center" wrapText="1"/>
    </xf>
    <xf numFmtId="0" fontId="64" fillId="0" borderId="99" xfId="0" applyFont="1" applyBorder="1" applyAlignment="1">
      <alignment horizontal="center" vertical="center" textRotation="90" wrapText="1"/>
    </xf>
    <xf numFmtId="0" fontId="64" fillId="0" borderId="100" xfId="0" applyFont="1" applyBorder="1" applyAlignment="1">
      <alignment horizontal="center" vertical="center" textRotation="90" wrapText="1"/>
    </xf>
    <xf numFmtId="0" fontId="66" fillId="0" borderId="0" xfId="0" applyFont="1" applyFill="1" applyBorder="1" applyAlignment="1">
      <alignment horizontal="left" vertical="top" wrapText="1"/>
    </xf>
    <xf numFmtId="0" fontId="75" fillId="2" borderId="90" xfId="0" applyFont="1" applyFill="1" applyBorder="1" applyAlignment="1">
      <alignment horizontal="left" vertical="center" wrapText="1"/>
    </xf>
    <xf numFmtId="0" fontId="76" fillId="2" borderId="26" xfId="0" applyFont="1" applyFill="1" applyBorder="1" applyAlignment="1">
      <alignment horizontal="left" vertical="center" wrapText="1"/>
    </xf>
    <xf numFmtId="0" fontId="76" fillId="2" borderId="24" xfId="0" applyFont="1" applyFill="1" applyBorder="1" applyAlignment="1">
      <alignment horizontal="left" vertical="center" wrapText="1"/>
    </xf>
    <xf numFmtId="0" fontId="64" fillId="0" borderId="101" xfId="0" applyFont="1" applyBorder="1" applyAlignment="1">
      <alignment horizontal="center" vertical="center" textRotation="90" wrapText="1"/>
    </xf>
    <xf numFmtId="0" fontId="64" fillId="0" borderId="102" xfId="0" applyFont="1" applyBorder="1" applyAlignment="1">
      <alignment horizontal="center" vertical="center" textRotation="90" wrapText="1"/>
    </xf>
    <xf numFmtId="0" fontId="75" fillId="2" borderId="90" xfId="0" applyFont="1" applyFill="1" applyBorder="1" applyAlignment="1">
      <alignment horizontal="center" vertical="center" wrapText="1"/>
    </xf>
    <xf numFmtId="0" fontId="76" fillId="2" borderId="26" xfId="0" applyFont="1" applyFill="1" applyBorder="1" applyAlignment="1">
      <alignment horizontal="center" vertical="center" wrapText="1"/>
    </xf>
    <xf numFmtId="0" fontId="76" fillId="2" borderId="24" xfId="0" applyFont="1" applyFill="1" applyBorder="1" applyAlignment="1">
      <alignment horizontal="center" vertical="center" wrapText="1"/>
    </xf>
    <xf numFmtId="0" fontId="31" fillId="0" borderId="62" xfId="0" applyFont="1" applyBorder="1" applyAlignment="1">
      <alignment horizontal="left" vertical="center" wrapText="1"/>
    </xf>
    <xf numFmtId="0" fontId="31" fillId="0" borderId="68" xfId="0" applyFont="1" applyBorder="1" applyAlignment="1">
      <alignment horizontal="left" vertical="center" wrapText="1"/>
    </xf>
    <xf numFmtId="0" fontId="0" fillId="0" borderId="103" xfId="0" applyBorder="1" applyAlignment="1">
      <alignment horizontal="center" vertical="center" wrapText="1"/>
    </xf>
    <xf numFmtId="0" fontId="31" fillId="0" borderId="30" xfId="0" applyFont="1" applyBorder="1" applyAlignment="1">
      <alignment vertical="center" wrapText="1"/>
    </xf>
    <xf numFmtId="0" fontId="68" fillId="0" borderId="104" xfId="0" applyFont="1" applyFill="1" applyBorder="1" applyAlignment="1">
      <alignment horizontal="center" vertical="top" wrapText="1"/>
    </xf>
    <xf numFmtId="0" fontId="68" fillId="0" borderId="75" xfId="0" applyFont="1" applyFill="1" applyBorder="1" applyAlignment="1">
      <alignment horizontal="center" vertical="top" wrapText="1"/>
    </xf>
    <xf numFmtId="0" fontId="0" fillId="0" borderId="76" xfId="0"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96">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rgb="FFFFC000"/>
      </font>
      <fill>
        <patternFill>
          <bgColor rgb="FFFFC000"/>
        </patternFill>
      </fill>
    </dxf>
    <dxf>
      <font>
        <color theme="9"/>
      </font>
      <fill>
        <patternFill>
          <bgColor theme="9"/>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rgb="FFFFC000"/>
      </font>
      <fill>
        <patternFill>
          <bgColor rgb="FFFFC000"/>
        </patternFill>
      </fill>
    </dxf>
    <dxf>
      <font>
        <color theme="9"/>
      </font>
      <fill>
        <patternFill>
          <bgColor theme="9"/>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rgb="FFFFC000"/>
      </font>
      <fill>
        <patternFill>
          <bgColor rgb="FFFFC000"/>
        </patternFill>
      </fill>
    </dxf>
    <dxf>
      <font>
        <color theme="9"/>
      </font>
      <fill>
        <patternFill>
          <bgColor theme="9"/>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rgb="FFFFC000"/>
      </font>
      <fill>
        <patternFill>
          <bgColor rgb="FFFFC000"/>
        </patternFill>
      </fill>
    </dxf>
    <dxf>
      <font>
        <color theme="9"/>
      </font>
      <fill>
        <patternFill>
          <bgColor theme="9"/>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rgb="FFFFC000"/>
      </font>
      <fill>
        <patternFill>
          <bgColor rgb="FFFFC000"/>
        </patternFill>
      </fill>
    </dxf>
    <dxf>
      <font>
        <color theme="9"/>
      </font>
      <fill>
        <patternFill>
          <bgColor theme="9"/>
        </patternFill>
      </fill>
    </dxf>
    <dxf>
      <font>
        <color rgb="FFFF0000"/>
      </font>
      <fill>
        <patternFill>
          <bgColor rgb="FFFF0000"/>
        </patternFill>
      </fill>
    </dxf>
    <dxf>
      <font>
        <color rgb="FFFFC000"/>
      </font>
      <fill>
        <patternFill>
          <bgColor rgb="FFFFC000"/>
        </patternFill>
      </fill>
    </dxf>
    <dxf>
      <font>
        <color theme="9"/>
      </font>
      <fill>
        <patternFill>
          <bgColor theme="9"/>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rgb="FFFFC000"/>
      </font>
      <fill>
        <patternFill>
          <bgColor rgb="FFFFC000"/>
        </patternFill>
      </fill>
    </dxf>
    <dxf>
      <font>
        <color theme="9"/>
      </font>
      <fill>
        <patternFill>
          <bgColor theme="9"/>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rgb="FFFFC000"/>
      </font>
      <fill>
        <patternFill>
          <bgColor rgb="FFFFC000"/>
        </patternFill>
      </fill>
    </dxf>
    <dxf>
      <font>
        <color theme="9"/>
      </font>
      <fill>
        <patternFill>
          <bgColor theme="9"/>
        </patternFill>
      </fill>
    </dxf>
    <dxf>
      <font>
        <color rgb="FFFF0000"/>
      </font>
      <fill>
        <patternFill>
          <bgColor rgb="FFFF0000"/>
        </patternFill>
      </fill>
    </dxf>
    <dxf>
      <font>
        <color rgb="FFFFC000"/>
      </font>
      <fill>
        <patternFill>
          <bgColor rgb="FFFFC000"/>
        </patternFill>
      </fill>
    </dxf>
    <dxf>
      <font>
        <color theme="9"/>
      </font>
      <fill>
        <patternFill>
          <bgColor theme="9"/>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color theme="9" tint="-0.24993999302387238"/>
      </font>
      <fill>
        <patternFill>
          <bgColor theme="9" tint="-0.24993999302387238"/>
        </patternFill>
      </fill>
    </dxf>
    <dxf>
      <font>
        <color theme="8" tint="-0.24993999302387238"/>
      </font>
      <fill>
        <patternFill>
          <bgColor theme="8" tint="-0.24993999302387238"/>
        </patternFill>
      </fill>
    </dxf>
    <dxf>
      <font>
        <color rgb="FFFF0000"/>
      </font>
      <fill>
        <patternFill>
          <bgColor rgb="FFFF0000"/>
        </patternFill>
      </fill>
    </dxf>
    <dxf>
      <font>
        <name val="Calibri Light"/>
        <color rgb="FFFFC000"/>
      </font>
      <fill>
        <patternFill>
          <bgColor rgb="FFFFC000"/>
        </patternFill>
      </fill>
    </dxf>
    <dxf>
      <font>
        <name val="Calibri Light"/>
        <color theme="9"/>
      </font>
      <fill>
        <patternFill>
          <bgColor theme="9"/>
        </patternFill>
      </fill>
    </dxf>
    <dxf>
      <font>
        <color theme="9"/>
      </font>
      <fill>
        <patternFill>
          <bgColor theme="9"/>
        </patternFill>
      </fill>
      <border/>
    </dxf>
    <dxf>
      <font>
        <color rgb="FFFFC000"/>
      </font>
      <fill>
        <patternFill>
          <bgColor rgb="FFFFC000"/>
        </patternFill>
      </fill>
      <border/>
    </dxf>
    <dxf>
      <font>
        <color rgb="FFFF0000"/>
      </font>
      <fill>
        <patternFill>
          <bgColor rgb="FFFF0000"/>
        </patternFill>
      </fill>
      <border/>
    </dxf>
    <dxf>
      <font>
        <color theme="8" tint="-0.24993999302387238"/>
      </font>
      <fill>
        <patternFill>
          <bgColor theme="8" tint="-0.24993999302387238"/>
        </patternFill>
      </fill>
      <border/>
    </dxf>
    <dxf>
      <font>
        <color theme="9" tint="-0.24993999302387238"/>
      </font>
      <fill>
        <patternFill>
          <bgColor theme="9" tint="-0.2499399930238723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3629025</xdr:colOff>
      <xdr:row>0</xdr:row>
      <xdr:rowOff>19050</xdr:rowOff>
    </xdr:from>
    <xdr:to>
      <xdr:col>0</xdr:col>
      <xdr:colOff>6019800</xdr:colOff>
      <xdr:row>0</xdr:row>
      <xdr:rowOff>828675</xdr:rowOff>
    </xdr:to>
    <xdr:pic>
      <xdr:nvPicPr>
        <xdr:cNvPr id="1" name="Picture 1"/>
        <xdr:cNvPicPr preferRelativeResize="1">
          <a:picLocks noChangeAspect="1"/>
        </xdr:cNvPicPr>
      </xdr:nvPicPr>
      <xdr:blipFill>
        <a:blip r:embed="rId1"/>
        <a:stretch>
          <a:fillRect/>
        </a:stretch>
      </xdr:blipFill>
      <xdr:spPr>
        <a:xfrm>
          <a:off x="3629025" y="19050"/>
          <a:ext cx="2390775" cy="809625"/>
        </a:xfrm>
        <a:prstGeom prst="rect">
          <a:avLst/>
        </a:prstGeom>
        <a:noFill/>
        <a:ln w="9525" cmpd="sng">
          <a:noFill/>
        </a:ln>
      </xdr:spPr>
    </xdr:pic>
    <xdr:clientData/>
  </xdr:twoCellAnchor>
  <xdr:twoCellAnchor editAs="oneCell">
    <xdr:from>
      <xdr:col>0</xdr:col>
      <xdr:colOff>5429250</xdr:colOff>
      <xdr:row>5</xdr:row>
      <xdr:rowOff>57150</xdr:rowOff>
    </xdr:from>
    <xdr:to>
      <xdr:col>0</xdr:col>
      <xdr:colOff>5943600</xdr:colOff>
      <xdr:row>7</xdr:row>
      <xdr:rowOff>19050</xdr:rowOff>
    </xdr:to>
    <xdr:pic>
      <xdr:nvPicPr>
        <xdr:cNvPr id="2" name="Picture 2"/>
        <xdr:cNvPicPr preferRelativeResize="1">
          <a:picLocks noChangeAspect="1"/>
        </xdr:cNvPicPr>
      </xdr:nvPicPr>
      <xdr:blipFill>
        <a:blip r:embed="rId2"/>
        <a:stretch>
          <a:fillRect/>
        </a:stretch>
      </xdr:blipFill>
      <xdr:spPr>
        <a:xfrm>
          <a:off x="5429250" y="2238375"/>
          <a:ext cx="514350" cy="285750"/>
        </a:xfrm>
        <a:prstGeom prst="rect">
          <a:avLst/>
        </a:prstGeom>
        <a:noFill/>
        <a:ln w="9525" cmpd="sng">
          <a:noFill/>
        </a:ln>
      </xdr:spPr>
    </xdr:pic>
    <xdr:clientData/>
  </xdr:twoCellAnchor>
  <xdr:twoCellAnchor>
    <xdr:from>
      <xdr:col>0</xdr:col>
      <xdr:colOff>5324475</xdr:colOff>
      <xdr:row>6</xdr:row>
      <xdr:rowOff>38100</xdr:rowOff>
    </xdr:from>
    <xdr:to>
      <xdr:col>0</xdr:col>
      <xdr:colOff>5486400</xdr:colOff>
      <xdr:row>7</xdr:row>
      <xdr:rowOff>104775</xdr:rowOff>
    </xdr:to>
    <xdr:sp>
      <xdr:nvSpPr>
        <xdr:cNvPr id="3" name="Straight Arrow Connector 3"/>
        <xdr:cNvSpPr>
          <a:spLocks/>
        </xdr:cNvSpPr>
      </xdr:nvSpPr>
      <xdr:spPr>
        <a:xfrm flipV="1">
          <a:off x="5324475" y="2457450"/>
          <a:ext cx="161925" cy="15240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0</xdr:row>
      <xdr:rowOff>47625</xdr:rowOff>
    </xdr:from>
    <xdr:to>
      <xdr:col>2</xdr:col>
      <xdr:colOff>1447800</xdr:colOff>
      <xdr:row>0</xdr:row>
      <xdr:rowOff>1257300</xdr:rowOff>
    </xdr:to>
    <xdr:pic>
      <xdr:nvPicPr>
        <xdr:cNvPr id="1" name="Picture 2"/>
        <xdr:cNvPicPr preferRelativeResize="1">
          <a:picLocks noChangeAspect="1"/>
        </xdr:cNvPicPr>
      </xdr:nvPicPr>
      <xdr:blipFill>
        <a:blip r:embed="rId1"/>
        <a:stretch>
          <a:fillRect/>
        </a:stretch>
      </xdr:blipFill>
      <xdr:spPr>
        <a:xfrm>
          <a:off x="1885950" y="47625"/>
          <a:ext cx="3362325" cy="1209675"/>
        </a:xfrm>
        <a:prstGeom prst="rect">
          <a:avLst/>
        </a:prstGeom>
        <a:noFill/>
        <a:ln w="9525" cmpd="sng">
          <a:noFill/>
        </a:ln>
      </xdr:spPr>
    </xdr:pic>
    <xdr:clientData/>
  </xdr:twoCellAnchor>
  <xdr:twoCellAnchor>
    <xdr:from>
      <xdr:col>0</xdr:col>
      <xdr:colOff>152400</xdr:colOff>
      <xdr:row>8</xdr:row>
      <xdr:rowOff>180975</xdr:rowOff>
    </xdr:from>
    <xdr:to>
      <xdr:col>1</xdr:col>
      <xdr:colOff>2152650</xdr:colOff>
      <xdr:row>18</xdr:row>
      <xdr:rowOff>476250</xdr:rowOff>
    </xdr:to>
    <xdr:sp>
      <xdr:nvSpPr>
        <xdr:cNvPr id="2" name="TextBox 2"/>
        <xdr:cNvSpPr txBox="1">
          <a:spLocks noChangeArrowheads="1"/>
        </xdr:cNvSpPr>
      </xdr:nvSpPr>
      <xdr:spPr>
        <a:xfrm>
          <a:off x="152400" y="4819650"/>
          <a:ext cx="3495675" cy="2695575"/>
        </a:xfrm>
        <a:prstGeom prst="rect">
          <a:avLst/>
        </a:prstGeom>
        <a:solidFill>
          <a:srgbClr val="FFFFFF"/>
        </a:solidFill>
        <a:ln w="317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use actual (or virtual) fieldwork to identify in some detail the key physical and human features at a seaside locality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confidently locate the seaside locality within a map of the UK's coastline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provide a credible explanation of how the wind and waves can change seaside landscapes
</a:t>
          </a:r>
          <a:r>
            <a:rPr lang="en-US" cap="none" sz="1200" b="0" i="0" u="none" baseline="0">
              <a:solidFill>
                <a:srgbClr val="000000"/>
              </a:solidFill>
              <a:latin typeface="Calibri"/>
              <a:ea typeface="Calibri"/>
              <a:cs typeface="Calibri"/>
            </a:rPr>
            <a:t>
</a:t>
          </a:r>
        </a:p>
      </xdr:txBody>
    </xdr:sp>
    <xdr:clientData/>
  </xdr:twoCellAnchor>
  <xdr:twoCellAnchor>
    <xdr:from>
      <xdr:col>0</xdr:col>
      <xdr:colOff>76200</xdr:colOff>
      <xdr:row>7</xdr:row>
      <xdr:rowOff>190500</xdr:rowOff>
    </xdr:from>
    <xdr:to>
      <xdr:col>1</xdr:col>
      <xdr:colOff>2228850</xdr:colOff>
      <xdr:row>9</xdr:row>
      <xdr:rowOff>95250</xdr:rowOff>
    </xdr:to>
    <xdr:sp>
      <xdr:nvSpPr>
        <xdr:cNvPr id="3" name="TextBox 3"/>
        <xdr:cNvSpPr txBox="1">
          <a:spLocks noChangeArrowheads="1"/>
        </xdr:cNvSpPr>
      </xdr:nvSpPr>
      <xdr:spPr>
        <a:xfrm>
          <a:off x="76200" y="4629150"/>
          <a:ext cx="3648075" cy="342900"/>
        </a:xfrm>
        <a:prstGeom prst="rect">
          <a:avLst/>
        </a:prstGeom>
        <a:solidFill>
          <a:srgbClr val="548235"/>
        </a:solidFill>
        <a:ln w="9525" cmpd="sng">
          <a:noFill/>
        </a:ln>
      </xdr:spPr>
      <xdr:txBody>
        <a:bodyPr vertOverflow="clip" wrap="square" lIns="91440" tIns="72000" rIns="91440" bIns="45720"/>
        <a:p>
          <a:pPr algn="l">
            <a:defRPr/>
          </a:pPr>
          <a:r>
            <a:rPr lang="en-US" cap="none" sz="1400" b="1" i="0" u="none" baseline="0">
              <a:solidFill>
                <a:srgbClr val="000000"/>
              </a:solidFill>
              <a:latin typeface="Calibri"/>
              <a:ea typeface="Calibri"/>
              <a:cs typeface="Calibri"/>
            </a:rPr>
            <a:t>A child who is exceeding expectations might:</a:t>
          </a:r>
          <a:r>
            <a:rPr lang="en-US" cap="none" sz="14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1266825</xdr:colOff>
      <xdr:row>1</xdr:row>
      <xdr:rowOff>38100</xdr:rowOff>
    </xdr:from>
    <xdr:to>
      <xdr:col>1</xdr:col>
      <xdr:colOff>3200400</xdr:colOff>
      <xdr:row>1</xdr:row>
      <xdr:rowOff>847725</xdr:rowOff>
    </xdr:to>
    <xdr:pic>
      <xdr:nvPicPr>
        <xdr:cNvPr id="1" name="Picture 1"/>
        <xdr:cNvPicPr preferRelativeResize="1">
          <a:picLocks noChangeAspect="1"/>
        </xdr:cNvPicPr>
      </xdr:nvPicPr>
      <xdr:blipFill>
        <a:blip r:embed="rId1"/>
        <a:stretch>
          <a:fillRect/>
        </a:stretch>
      </xdr:blipFill>
      <xdr:spPr>
        <a:xfrm>
          <a:off x="2828925" y="285750"/>
          <a:ext cx="1933575" cy="809625"/>
        </a:xfrm>
        <a:prstGeom prst="rect">
          <a:avLst/>
        </a:prstGeom>
        <a:noFill/>
        <a:ln w="9525" cmpd="sng">
          <a:noFill/>
        </a:ln>
      </xdr:spPr>
    </xdr:pic>
    <xdr:clientData/>
  </xdr:twoCellAnchor>
  <xdr:twoCellAnchor>
    <xdr:from>
      <xdr:col>3</xdr:col>
      <xdr:colOff>161925</xdr:colOff>
      <xdr:row>2</xdr:row>
      <xdr:rowOff>161925</xdr:rowOff>
    </xdr:from>
    <xdr:to>
      <xdr:col>3</xdr:col>
      <xdr:colOff>1085850</xdr:colOff>
      <xdr:row>4</xdr:row>
      <xdr:rowOff>66675</xdr:rowOff>
    </xdr:to>
    <xdr:sp>
      <xdr:nvSpPr>
        <xdr:cNvPr id="2" name="Rounded Rectangular Callout 2"/>
        <xdr:cNvSpPr>
          <a:spLocks/>
        </xdr:cNvSpPr>
      </xdr:nvSpPr>
      <xdr:spPr>
        <a:xfrm>
          <a:off x="6715125" y="1419225"/>
          <a:ext cx="914400" cy="314325"/>
        </a:xfrm>
        <a:prstGeom prst="wedgeRoundRectCallout">
          <a:avLst>
            <a:gd name="adj1" fmla="val -84601"/>
            <a:gd name="adj2" fmla="val 71726"/>
          </a:avLst>
        </a:prstGeom>
        <a:solidFill>
          <a:srgbClr val="D0CECE"/>
        </a:solidFill>
        <a:ln w="12700" cmpd="sng">
          <a:solidFill>
            <a:srgbClr val="AFABAB"/>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Entered:</a:t>
          </a:r>
          <a:r>
            <a:rPr lang="en-US" cap="none" sz="1200" b="0" i="0" u="none" baseline="0">
              <a:solidFill>
                <a:srgbClr val="000000"/>
              </a:solidFill>
              <a:latin typeface="Calibri"/>
              <a:ea typeface="Calibri"/>
              <a:cs typeface="Calibri"/>
            </a:rPr>
            <a:t> 2
</a:t>
          </a:r>
        </a:p>
      </xdr:txBody>
    </xdr:sp>
    <xdr:clientData/>
  </xdr:twoCellAnchor>
  <xdr:twoCellAnchor>
    <xdr:from>
      <xdr:col>3</xdr:col>
      <xdr:colOff>295275</xdr:colOff>
      <xdr:row>11</xdr:row>
      <xdr:rowOff>152400</xdr:rowOff>
    </xdr:from>
    <xdr:to>
      <xdr:col>3</xdr:col>
      <xdr:colOff>1552575</xdr:colOff>
      <xdr:row>12</xdr:row>
      <xdr:rowOff>200025</xdr:rowOff>
    </xdr:to>
    <xdr:sp>
      <xdr:nvSpPr>
        <xdr:cNvPr id="3" name="Rounded Rectangular Callout 3"/>
        <xdr:cNvSpPr>
          <a:spLocks/>
        </xdr:cNvSpPr>
      </xdr:nvSpPr>
      <xdr:spPr>
        <a:xfrm>
          <a:off x="6848475" y="5353050"/>
          <a:ext cx="1257300" cy="552450"/>
        </a:xfrm>
        <a:prstGeom prst="wedgeRoundRectCallout">
          <a:avLst>
            <a:gd name="adj1" fmla="val -86736"/>
            <a:gd name="adj2" fmla="val 68500"/>
          </a:avLst>
        </a:prstGeom>
        <a:solidFill>
          <a:srgbClr val="D0CECE"/>
        </a:solidFill>
        <a:ln w="12700" cmpd="sng">
          <a:solidFill>
            <a:srgbClr val="AFABAB"/>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Automatically calculated</a:t>
          </a:r>
          <a:r>
            <a:rPr lang="en-US" cap="none" sz="1200" b="0" i="0" u="none" baseline="0">
              <a:solidFill>
                <a:srgbClr val="000000"/>
              </a:solidFill>
              <a:latin typeface="Calibri"/>
              <a:ea typeface="Calibri"/>
              <a:cs typeface="Calibri"/>
            </a:rPr>
            <a:t>
</a:t>
          </a:r>
        </a:p>
      </xdr:txBody>
    </xdr:sp>
    <xdr:clientData/>
  </xdr:twoCellAnchor>
  <xdr:twoCellAnchor>
    <xdr:from>
      <xdr:col>3</xdr:col>
      <xdr:colOff>152400</xdr:colOff>
      <xdr:row>5</xdr:row>
      <xdr:rowOff>219075</xdr:rowOff>
    </xdr:from>
    <xdr:to>
      <xdr:col>3</xdr:col>
      <xdr:colOff>1085850</xdr:colOff>
      <xdr:row>6</xdr:row>
      <xdr:rowOff>57150</xdr:rowOff>
    </xdr:to>
    <xdr:sp>
      <xdr:nvSpPr>
        <xdr:cNvPr id="4" name="Rounded Rectangular Callout 4"/>
        <xdr:cNvSpPr>
          <a:spLocks/>
        </xdr:cNvSpPr>
      </xdr:nvSpPr>
      <xdr:spPr>
        <a:xfrm>
          <a:off x="6705600" y="2390775"/>
          <a:ext cx="933450" cy="342900"/>
        </a:xfrm>
        <a:prstGeom prst="wedgeRoundRectCallout">
          <a:avLst>
            <a:gd name="adj1" fmla="val -88129"/>
            <a:gd name="adj2" fmla="val 68500"/>
          </a:avLst>
        </a:prstGeom>
        <a:solidFill>
          <a:srgbClr val="D0CECE"/>
        </a:solidFill>
        <a:ln w="12700" cmpd="sng">
          <a:solidFill>
            <a:srgbClr val="AFABAB"/>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Entered:</a:t>
          </a:r>
          <a:r>
            <a:rPr lang="en-US" cap="none" sz="1200" b="0" i="0" u="none" baseline="0">
              <a:solidFill>
                <a:srgbClr val="000000"/>
              </a:solidFill>
              <a:latin typeface="Calibri"/>
              <a:ea typeface="Calibri"/>
              <a:cs typeface="Calibri"/>
            </a:rPr>
            <a:t> 1
</a:t>
          </a:r>
        </a:p>
      </xdr:txBody>
    </xdr:sp>
    <xdr:clientData/>
  </xdr:twoCellAnchor>
  <xdr:twoCellAnchor>
    <xdr:from>
      <xdr:col>3</xdr:col>
      <xdr:colOff>171450</xdr:colOff>
      <xdr:row>8</xdr:row>
      <xdr:rowOff>209550</xdr:rowOff>
    </xdr:from>
    <xdr:to>
      <xdr:col>3</xdr:col>
      <xdr:colOff>1095375</xdr:colOff>
      <xdr:row>8</xdr:row>
      <xdr:rowOff>504825</xdr:rowOff>
    </xdr:to>
    <xdr:sp>
      <xdr:nvSpPr>
        <xdr:cNvPr id="5" name="Rounded Rectangular Callout 5"/>
        <xdr:cNvSpPr>
          <a:spLocks/>
        </xdr:cNvSpPr>
      </xdr:nvSpPr>
      <xdr:spPr>
        <a:xfrm>
          <a:off x="6724650" y="3895725"/>
          <a:ext cx="923925" cy="295275"/>
        </a:xfrm>
        <a:prstGeom prst="wedgeRoundRectCallout">
          <a:avLst>
            <a:gd name="adj1" fmla="val -91657"/>
            <a:gd name="adj2" fmla="val -31500"/>
          </a:avLst>
        </a:prstGeom>
        <a:solidFill>
          <a:srgbClr val="D0CECE"/>
        </a:solidFill>
        <a:ln w="12700" cmpd="sng">
          <a:solidFill>
            <a:srgbClr val="AFABAB"/>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Entered:</a:t>
          </a:r>
          <a:r>
            <a:rPr lang="en-US" cap="none" sz="1200" b="0" i="0" u="none" baseline="0">
              <a:solidFill>
                <a:srgbClr val="000000"/>
              </a:solidFill>
              <a:latin typeface="Calibri"/>
              <a:ea typeface="Calibri"/>
              <a:cs typeface="Calibri"/>
            </a:rPr>
            <a:t> 3
</a:t>
          </a:r>
        </a:p>
      </xdr:txBody>
    </xdr:sp>
    <xdr:clientData/>
  </xdr:twoCellAnchor>
  <xdr:twoCellAnchor>
    <xdr:from>
      <xdr:col>3</xdr:col>
      <xdr:colOff>190500</xdr:colOff>
      <xdr:row>9</xdr:row>
      <xdr:rowOff>142875</xdr:rowOff>
    </xdr:from>
    <xdr:to>
      <xdr:col>3</xdr:col>
      <xdr:colOff>4438650</xdr:colOff>
      <xdr:row>10</xdr:row>
      <xdr:rowOff>228600</xdr:rowOff>
    </xdr:to>
    <xdr:sp>
      <xdr:nvSpPr>
        <xdr:cNvPr id="6" name="Rounded Rectangular Callout 6"/>
        <xdr:cNvSpPr>
          <a:spLocks/>
        </xdr:cNvSpPr>
      </xdr:nvSpPr>
      <xdr:spPr>
        <a:xfrm>
          <a:off x="6743700" y="4333875"/>
          <a:ext cx="4248150" cy="590550"/>
        </a:xfrm>
        <a:prstGeom prst="wedgeRoundRectCallout">
          <a:avLst>
            <a:gd name="adj1" fmla="val -58023"/>
            <a:gd name="adj2" fmla="val 47736"/>
          </a:avLst>
        </a:prstGeom>
        <a:solidFill>
          <a:srgbClr val="D0CECE"/>
        </a:solidFill>
        <a:ln w="12700" cmpd="sng">
          <a:solidFill>
            <a:srgbClr val="AFABAB"/>
          </a:solidFill>
          <a:headEnd type="none"/>
          <a:tailEnd type="none"/>
        </a:ln>
      </xdr:spPr>
      <xdr:txBody>
        <a:bodyPr vertOverflow="clip" wrap="square"/>
        <a:p>
          <a:pPr algn="ctr">
            <a:defRPr/>
          </a:pPr>
          <a:r>
            <a:rPr lang="en-US" cap="none" sz="1200" b="0" i="0" u="none" baseline="0">
              <a:solidFill>
                <a:srgbClr val="000000"/>
              </a:solidFill>
              <a:latin typeface="Calibri"/>
              <a:ea typeface="Calibri"/>
              <a:cs typeface="Calibri"/>
            </a:rPr>
            <a:t>You may leave</a:t>
          </a:r>
          <a:r>
            <a:rPr lang="en-US" cap="none" sz="1200" b="0" i="0" u="none" baseline="0">
              <a:solidFill>
                <a:srgbClr val="000000"/>
              </a:solidFill>
              <a:latin typeface="Calibri"/>
              <a:ea typeface="Calibri"/>
              <a:cs typeface="Calibri"/>
            </a:rPr>
            <a:t> rows blank. The Student Performance Percentage will still be accurate, based on the data you imported.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695325</xdr:colOff>
      <xdr:row>0</xdr:row>
      <xdr:rowOff>257175</xdr:rowOff>
    </xdr:from>
    <xdr:to>
      <xdr:col>1</xdr:col>
      <xdr:colOff>4067175</xdr:colOff>
      <xdr:row>0</xdr:row>
      <xdr:rowOff>1524000</xdr:rowOff>
    </xdr:to>
    <xdr:pic>
      <xdr:nvPicPr>
        <xdr:cNvPr id="1" name="Picture 2"/>
        <xdr:cNvPicPr preferRelativeResize="1">
          <a:picLocks noChangeAspect="1"/>
        </xdr:cNvPicPr>
      </xdr:nvPicPr>
      <xdr:blipFill>
        <a:blip r:embed="rId1"/>
        <a:stretch>
          <a:fillRect/>
        </a:stretch>
      </xdr:blipFill>
      <xdr:spPr>
        <a:xfrm>
          <a:off x="2276475" y="257175"/>
          <a:ext cx="3371850" cy="1266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38100</xdr:rowOff>
    </xdr:from>
    <xdr:to>
      <xdr:col>2</xdr:col>
      <xdr:colOff>1809750</xdr:colOff>
      <xdr:row>0</xdr:row>
      <xdr:rowOff>1304925</xdr:rowOff>
    </xdr:to>
    <xdr:pic>
      <xdr:nvPicPr>
        <xdr:cNvPr id="1" name="Picture 2"/>
        <xdr:cNvPicPr preferRelativeResize="1">
          <a:picLocks noChangeAspect="1"/>
        </xdr:cNvPicPr>
      </xdr:nvPicPr>
      <xdr:blipFill>
        <a:blip r:embed="rId1"/>
        <a:stretch>
          <a:fillRect/>
        </a:stretch>
      </xdr:blipFill>
      <xdr:spPr>
        <a:xfrm>
          <a:off x="1590675" y="38100"/>
          <a:ext cx="3343275" cy="1266825"/>
        </a:xfrm>
        <a:prstGeom prst="rect">
          <a:avLst/>
        </a:prstGeom>
        <a:noFill/>
        <a:ln w="9525" cmpd="sng">
          <a:noFill/>
        </a:ln>
      </xdr:spPr>
    </xdr:pic>
    <xdr:clientData/>
  </xdr:twoCellAnchor>
  <xdr:twoCellAnchor>
    <xdr:from>
      <xdr:col>0</xdr:col>
      <xdr:colOff>133350</xdr:colOff>
      <xdr:row>12</xdr:row>
      <xdr:rowOff>76200</xdr:rowOff>
    </xdr:from>
    <xdr:to>
      <xdr:col>1</xdr:col>
      <xdr:colOff>1514475</xdr:colOff>
      <xdr:row>22</xdr:row>
      <xdr:rowOff>47625</xdr:rowOff>
    </xdr:to>
    <xdr:sp>
      <xdr:nvSpPr>
        <xdr:cNvPr id="2" name="TextBox 3"/>
        <xdr:cNvSpPr txBox="1">
          <a:spLocks noChangeArrowheads="1"/>
        </xdr:cNvSpPr>
      </xdr:nvSpPr>
      <xdr:spPr>
        <a:xfrm>
          <a:off x="133350" y="5724525"/>
          <a:ext cx="2857500" cy="3438525"/>
        </a:xfrm>
        <a:prstGeom prst="rect">
          <a:avLst/>
        </a:prstGeom>
        <a:solidFill>
          <a:srgbClr val="FFFFFF"/>
        </a:solidFill>
        <a:ln w="317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be</a:t>
          </a:r>
          <a:r>
            <a:rPr lang="en-US" cap="none" sz="1200" b="0" i="0" u="none" baseline="0">
              <a:solidFill>
                <a:srgbClr val="000000"/>
              </a:solidFill>
              <a:latin typeface="Calibri"/>
              <a:ea typeface="Calibri"/>
              <a:cs typeface="Calibri"/>
            </a:rPr>
            <a:t> able to describe in some detail where one continent begins and another ends, for example, the boundary between North and South America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be able to label accurately all continents and oceans on both Pacific- and Atlantic-centred maps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have a more extensive framework of world locational knowledge, including some globally significant physical and human features (for example, might be able to locate the Nile and Pyramids in Egypt, Africa).</a:t>
          </a:r>
        </a:p>
      </xdr:txBody>
    </xdr:sp>
    <xdr:clientData/>
  </xdr:twoCellAnchor>
  <xdr:twoCellAnchor>
    <xdr:from>
      <xdr:col>0</xdr:col>
      <xdr:colOff>66675</xdr:colOff>
      <xdr:row>11</xdr:row>
      <xdr:rowOff>200025</xdr:rowOff>
    </xdr:from>
    <xdr:to>
      <xdr:col>1</xdr:col>
      <xdr:colOff>1581150</xdr:colOff>
      <xdr:row>13</xdr:row>
      <xdr:rowOff>95250</xdr:rowOff>
    </xdr:to>
    <xdr:sp>
      <xdr:nvSpPr>
        <xdr:cNvPr id="3" name="TextBox 4"/>
        <xdr:cNvSpPr txBox="1">
          <a:spLocks noChangeArrowheads="1"/>
        </xdr:cNvSpPr>
      </xdr:nvSpPr>
      <xdr:spPr>
        <a:xfrm>
          <a:off x="66675" y="5648325"/>
          <a:ext cx="2990850" cy="447675"/>
        </a:xfrm>
        <a:prstGeom prst="rect">
          <a:avLst/>
        </a:prstGeom>
        <a:solidFill>
          <a:srgbClr val="548235"/>
        </a:solidFill>
        <a:ln w="9525" cmpd="sng">
          <a:noFill/>
        </a:ln>
      </xdr:spPr>
      <xdr:txBody>
        <a:bodyPr vertOverflow="clip" wrap="square" lIns="91440" tIns="72000" rIns="91440" bIns="45720"/>
        <a:p>
          <a:pPr algn="l">
            <a:defRPr/>
          </a:pPr>
          <a:r>
            <a:rPr lang="en-US" cap="none" sz="1400" b="1" i="0" u="none" baseline="0">
              <a:solidFill>
                <a:srgbClr val="000000"/>
              </a:solidFill>
              <a:latin typeface="Calibri"/>
              <a:ea typeface="Calibri"/>
              <a:cs typeface="Calibri"/>
            </a:rPr>
            <a:t>A child who is exceeding expectations might:</a:t>
          </a:r>
          <a:r>
            <a:rPr lang="en-US" cap="none" sz="14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333375</xdr:colOff>
      <xdr:row>0</xdr:row>
      <xdr:rowOff>38100</xdr:rowOff>
    </xdr:from>
    <xdr:to>
      <xdr:col>2</xdr:col>
      <xdr:colOff>2009775</xdr:colOff>
      <xdr:row>0</xdr:row>
      <xdr:rowOff>1314450</xdr:rowOff>
    </xdr:to>
    <xdr:pic>
      <xdr:nvPicPr>
        <xdr:cNvPr id="1" name="Picture 2"/>
        <xdr:cNvPicPr preferRelativeResize="1">
          <a:picLocks noChangeAspect="1"/>
        </xdr:cNvPicPr>
      </xdr:nvPicPr>
      <xdr:blipFill>
        <a:blip r:embed="rId1"/>
        <a:stretch>
          <a:fillRect/>
        </a:stretch>
      </xdr:blipFill>
      <xdr:spPr>
        <a:xfrm>
          <a:off x="1781175" y="38100"/>
          <a:ext cx="3333750" cy="1276350"/>
        </a:xfrm>
        <a:prstGeom prst="rect">
          <a:avLst/>
        </a:prstGeom>
        <a:noFill/>
        <a:ln w="9525" cmpd="sng">
          <a:noFill/>
        </a:ln>
      </xdr:spPr>
    </xdr:pic>
    <xdr:clientData/>
  </xdr:twoCellAnchor>
  <xdr:twoCellAnchor>
    <xdr:from>
      <xdr:col>0</xdr:col>
      <xdr:colOff>114300</xdr:colOff>
      <xdr:row>12</xdr:row>
      <xdr:rowOff>228600</xdr:rowOff>
    </xdr:from>
    <xdr:to>
      <xdr:col>1</xdr:col>
      <xdr:colOff>1543050</xdr:colOff>
      <xdr:row>27</xdr:row>
      <xdr:rowOff>104775</xdr:rowOff>
    </xdr:to>
    <xdr:sp>
      <xdr:nvSpPr>
        <xdr:cNvPr id="2" name="TextBox 3"/>
        <xdr:cNvSpPr txBox="1">
          <a:spLocks noChangeArrowheads="1"/>
        </xdr:cNvSpPr>
      </xdr:nvSpPr>
      <xdr:spPr>
        <a:xfrm>
          <a:off x="114300" y="7277100"/>
          <a:ext cx="2876550" cy="3028950"/>
        </a:xfrm>
        <a:prstGeom prst="rect">
          <a:avLst/>
        </a:prstGeom>
        <a:solidFill>
          <a:srgbClr val="FFFFFF"/>
        </a:solidFill>
        <a:ln w="317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have a good</a:t>
          </a:r>
          <a:r>
            <a:rPr lang="en-US" cap="none" sz="1200" b="0" i="0" u="none" baseline="0">
              <a:solidFill>
                <a:srgbClr val="000000"/>
              </a:solidFill>
              <a:latin typeface="Calibri"/>
              <a:ea typeface="Calibri"/>
              <a:cs typeface="Calibri"/>
            </a:rPr>
            <a:t> appreciation of scale and distance, understanding the difference, for example, between Africa,  Zambia and the village of Mugurameno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demonstrate a thoughtful approach to </a:t>
          </a:r>
          <a:r>
            <a:rPr lang="en-US" cap="none" sz="1200" b="0" i="0" u="none" baseline="0">
              <a:solidFill>
                <a:srgbClr val="000000"/>
              </a:solidFill>
              <a:latin typeface="Calibri"/>
              <a:ea typeface="Calibri"/>
              <a:cs typeface="Calibri"/>
            </a:rPr>
            <a:t>finding out about a contrasting place; this may be reflected in the quality of their questions</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be able to identify</a:t>
          </a:r>
          <a:r>
            <a:rPr lang="en-US" cap="none" sz="1200" b="0" i="0" u="none" baseline="0">
              <a:solidFill>
                <a:srgbClr val="000000"/>
              </a:solidFill>
              <a:latin typeface="Calibri"/>
              <a:ea typeface="Calibri"/>
              <a:cs typeface="Calibri"/>
            </a:rPr>
            <a:t> a range of similarities </a:t>
          </a:r>
          <a:r>
            <a:rPr lang="en-US" cap="none" sz="1200" b="1" i="0" u="none" baseline="0">
              <a:solidFill>
                <a:srgbClr val="000000"/>
              </a:solidFill>
              <a:latin typeface="Calibri"/>
              <a:ea typeface="Calibri"/>
              <a:cs typeface="Calibri"/>
            </a:rPr>
            <a:t>and</a:t>
          </a:r>
          <a:r>
            <a:rPr lang="en-US" cap="none" sz="1200" b="0" i="0" u="none" baseline="0">
              <a:solidFill>
                <a:srgbClr val="000000"/>
              </a:solidFill>
              <a:latin typeface="Calibri"/>
              <a:ea typeface="Calibri"/>
              <a:cs typeface="Calibri"/>
            </a:rPr>
            <a:t> differences between the lifestyle of people who live in the contrasting locality, Mugurameno village, and their own area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describe</a:t>
          </a:r>
          <a:r>
            <a:rPr lang="en-US" cap="none" sz="1200" b="0" i="0" u="none" baseline="0">
              <a:solidFill>
                <a:srgbClr val="000000"/>
              </a:solidFill>
              <a:latin typeface="Calibri"/>
              <a:ea typeface="Calibri"/>
              <a:cs typeface="Calibri"/>
            </a:rPr>
            <a:t> what daily life in Mugurameno village is like in some detail, drawing on vocabulary and elements of the physical and human geography of the locality introduced across a series of lessons.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p>
      </xdr:txBody>
    </xdr:sp>
    <xdr:clientData/>
  </xdr:twoCellAnchor>
  <xdr:twoCellAnchor>
    <xdr:from>
      <xdr:col>0</xdr:col>
      <xdr:colOff>57150</xdr:colOff>
      <xdr:row>11</xdr:row>
      <xdr:rowOff>190500</xdr:rowOff>
    </xdr:from>
    <xdr:to>
      <xdr:col>1</xdr:col>
      <xdr:colOff>1619250</xdr:colOff>
      <xdr:row>13</xdr:row>
      <xdr:rowOff>209550</xdr:rowOff>
    </xdr:to>
    <xdr:sp>
      <xdr:nvSpPr>
        <xdr:cNvPr id="3" name="TextBox 4"/>
        <xdr:cNvSpPr txBox="1">
          <a:spLocks noChangeArrowheads="1"/>
        </xdr:cNvSpPr>
      </xdr:nvSpPr>
      <xdr:spPr>
        <a:xfrm>
          <a:off x="57150" y="7038975"/>
          <a:ext cx="3009900" cy="457200"/>
        </a:xfrm>
        <a:prstGeom prst="rect">
          <a:avLst/>
        </a:prstGeom>
        <a:solidFill>
          <a:srgbClr val="548235"/>
        </a:solidFill>
        <a:ln w="9525" cmpd="sng">
          <a:noFill/>
        </a:ln>
      </xdr:spPr>
      <xdr:txBody>
        <a:bodyPr vertOverflow="clip" wrap="square" lIns="91440" tIns="72000" rIns="91440" bIns="45720"/>
        <a:p>
          <a:pPr algn="l">
            <a:defRPr/>
          </a:pPr>
          <a:r>
            <a:rPr lang="en-US" cap="none" sz="1400" b="1" i="0" u="none" baseline="0">
              <a:solidFill>
                <a:srgbClr val="000000"/>
              </a:solidFill>
              <a:latin typeface="Calibri"/>
              <a:ea typeface="Calibri"/>
              <a:cs typeface="Calibri"/>
            </a:rPr>
            <a:t>A child who is exceeding expectations might:</a:t>
          </a:r>
          <a:r>
            <a:rPr lang="en-US" cap="none" sz="14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xdr:colOff>
      <xdr:row>0</xdr:row>
      <xdr:rowOff>38100</xdr:rowOff>
    </xdr:from>
    <xdr:to>
      <xdr:col>2</xdr:col>
      <xdr:colOff>2038350</xdr:colOff>
      <xdr:row>0</xdr:row>
      <xdr:rowOff>1304925</xdr:rowOff>
    </xdr:to>
    <xdr:pic>
      <xdr:nvPicPr>
        <xdr:cNvPr id="1" name="Picture 2"/>
        <xdr:cNvPicPr preferRelativeResize="1">
          <a:picLocks noChangeAspect="1"/>
        </xdr:cNvPicPr>
      </xdr:nvPicPr>
      <xdr:blipFill>
        <a:blip r:embed="rId1"/>
        <a:stretch>
          <a:fillRect/>
        </a:stretch>
      </xdr:blipFill>
      <xdr:spPr>
        <a:xfrm>
          <a:off x="1857375" y="38100"/>
          <a:ext cx="3343275" cy="1266825"/>
        </a:xfrm>
        <a:prstGeom prst="rect">
          <a:avLst/>
        </a:prstGeom>
        <a:noFill/>
        <a:ln w="9525" cmpd="sng">
          <a:noFill/>
        </a:ln>
      </xdr:spPr>
    </xdr:pic>
    <xdr:clientData/>
  </xdr:twoCellAnchor>
  <xdr:twoCellAnchor>
    <xdr:from>
      <xdr:col>0</xdr:col>
      <xdr:colOff>142875</xdr:colOff>
      <xdr:row>14</xdr:row>
      <xdr:rowOff>76200</xdr:rowOff>
    </xdr:from>
    <xdr:to>
      <xdr:col>1</xdr:col>
      <xdr:colOff>1504950</xdr:colOff>
      <xdr:row>25</xdr:row>
      <xdr:rowOff>161925</xdr:rowOff>
    </xdr:to>
    <xdr:sp>
      <xdr:nvSpPr>
        <xdr:cNvPr id="2" name="TextBox 3"/>
        <xdr:cNvSpPr txBox="1">
          <a:spLocks noChangeArrowheads="1"/>
        </xdr:cNvSpPr>
      </xdr:nvSpPr>
      <xdr:spPr>
        <a:xfrm>
          <a:off x="142875" y="7867650"/>
          <a:ext cx="2876550" cy="4048125"/>
        </a:xfrm>
        <a:prstGeom prst="rect">
          <a:avLst/>
        </a:prstGeom>
        <a:solidFill>
          <a:srgbClr val="FFFFFF"/>
        </a:solidFill>
        <a:ln w="317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be able to explain the significance of the Equator and the Poles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have a</a:t>
          </a:r>
          <a:r>
            <a:rPr lang="en-US" cap="none" sz="1200" b="0" i="0" u="none" baseline="0">
              <a:solidFill>
                <a:srgbClr val="000000"/>
              </a:solidFill>
              <a:latin typeface="Calibri"/>
              <a:ea typeface="Calibri"/>
              <a:cs typeface="Calibri"/>
            </a:rPr>
            <a:t> more extensive locational knowledge of hot and cold places, going beyond, for example, the Sahara, Arctic and Antarctic</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be able to distinguish</a:t>
          </a:r>
          <a:r>
            <a:rPr lang="en-US" cap="none" sz="1200" b="0" i="0" u="none" baseline="0">
              <a:solidFill>
                <a:srgbClr val="000000"/>
              </a:solidFill>
              <a:latin typeface="Calibri"/>
              <a:ea typeface="Calibri"/>
              <a:cs typeface="Calibri"/>
            </a:rPr>
            <a:t> between the features of different types of hot and cold places, for example, between rainforest, savanna and hot desert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be able to explain specific adaptations of animals living in hot or cold places, in some detail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ask questions and have answers that relate</a:t>
          </a:r>
          <a:r>
            <a:rPr lang="en-US" cap="none" sz="1200" b="0" i="0" u="none" baseline="0">
              <a:solidFill>
                <a:srgbClr val="000000"/>
              </a:solidFill>
              <a:latin typeface="Calibri"/>
              <a:ea typeface="Calibri"/>
              <a:cs typeface="Calibri"/>
            </a:rPr>
            <a:t> to cold deserts such as Antarctica.</a:t>
          </a:r>
        </a:p>
      </xdr:txBody>
    </xdr:sp>
    <xdr:clientData/>
  </xdr:twoCellAnchor>
  <xdr:twoCellAnchor>
    <xdr:from>
      <xdr:col>0</xdr:col>
      <xdr:colOff>85725</xdr:colOff>
      <xdr:row>13</xdr:row>
      <xdr:rowOff>200025</xdr:rowOff>
    </xdr:from>
    <xdr:to>
      <xdr:col>1</xdr:col>
      <xdr:colOff>1571625</xdr:colOff>
      <xdr:row>15</xdr:row>
      <xdr:rowOff>95250</xdr:rowOff>
    </xdr:to>
    <xdr:sp>
      <xdr:nvSpPr>
        <xdr:cNvPr id="3" name="TextBox 4"/>
        <xdr:cNvSpPr txBox="1">
          <a:spLocks noChangeArrowheads="1"/>
        </xdr:cNvSpPr>
      </xdr:nvSpPr>
      <xdr:spPr>
        <a:xfrm>
          <a:off x="85725" y="7791450"/>
          <a:ext cx="3000375" cy="447675"/>
        </a:xfrm>
        <a:prstGeom prst="rect">
          <a:avLst/>
        </a:prstGeom>
        <a:solidFill>
          <a:srgbClr val="548235"/>
        </a:solidFill>
        <a:ln w="9525" cmpd="sng">
          <a:noFill/>
        </a:ln>
      </xdr:spPr>
      <xdr:txBody>
        <a:bodyPr vertOverflow="clip" wrap="square" lIns="91440" tIns="72000" rIns="91440" bIns="45720"/>
        <a:p>
          <a:pPr algn="l">
            <a:defRPr/>
          </a:pPr>
          <a:r>
            <a:rPr lang="en-US" cap="none" sz="1400" b="1" i="0" u="none" baseline="0">
              <a:solidFill>
                <a:srgbClr val="000000"/>
              </a:solidFill>
              <a:latin typeface="Calibri"/>
              <a:ea typeface="Calibri"/>
              <a:cs typeface="Calibri"/>
            </a:rPr>
            <a:t>A child who is exceeding expectations might:</a:t>
          </a:r>
          <a:r>
            <a:rPr lang="en-US" cap="none" sz="1400" b="0" i="0" u="none" baseline="0">
              <a:solidFill>
                <a:srgbClr val="000000"/>
              </a:solidFill>
              <a:latin typeface="Calibri"/>
              <a:ea typeface="Calibri"/>
              <a:cs typeface="Calibri"/>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742950</xdr:colOff>
      <xdr:row>0</xdr:row>
      <xdr:rowOff>76200</xdr:rowOff>
    </xdr:from>
    <xdr:to>
      <xdr:col>2</xdr:col>
      <xdr:colOff>2009775</xdr:colOff>
      <xdr:row>0</xdr:row>
      <xdr:rowOff>1343025</xdr:rowOff>
    </xdr:to>
    <xdr:pic>
      <xdr:nvPicPr>
        <xdr:cNvPr id="1" name="Picture 2"/>
        <xdr:cNvPicPr preferRelativeResize="1">
          <a:picLocks noChangeAspect="1"/>
        </xdr:cNvPicPr>
      </xdr:nvPicPr>
      <xdr:blipFill>
        <a:blip r:embed="rId1"/>
        <a:stretch>
          <a:fillRect/>
        </a:stretch>
      </xdr:blipFill>
      <xdr:spPr>
        <a:xfrm>
          <a:off x="2333625" y="76200"/>
          <a:ext cx="3343275" cy="1266825"/>
        </a:xfrm>
        <a:prstGeom prst="rect">
          <a:avLst/>
        </a:prstGeom>
        <a:noFill/>
        <a:ln w="9525" cmpd="sng">
          <a:noFill/>
        </a:ln>
      </xdr:spPr>
    </xdr:pic>
    <xdr:clientData/>
  </xdr:twoCellAnchor>
  <xdr:twoCellAnchor>
    <xdr:from>
      <xdr:col>0</xdr:col>
      <xdr:colOff>190500</xdr:colOff>
      <xdr:row>13</xdr:row>
      <xdr:rowOff>114300</xdr:rowOff>
    </xdr:from>
    <xdr:to>
      <xdr:col>1</xdr:col>
      <xdr:colOff>1914525</xdr:colOff>
      <xdr:row>24</xdr:row>
      <xdr:rowOff>76200</xdr:rowOff>
    </xdr:to>
    <xdr:sp>
      <xdr:nvSpPr>
        <xdr:cNvPr id="2" name="TextBox 3"/>
        <xdr:cNvSpPr txBox="1">
          <a:spLocks noChangeArrowheads="1"/>
        </xdr:cNvSpPr>
      </xdr:nvSpPr>
      <xdr:spPr>
        <a:xfrm>
          <a:off x="190500" y="7134225"/>
          <a:ext cx="3314700" cy="3667125"/>
        </a:xfrm>
        <a:prstGeom prst="rect">
          <a:avLst/>
        </a:prstGeom>
        <a:solidFill>
          <a:srgbClr val="FFFFFF"/>
        </a:solidFill>
        <a:ln w="317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be able</a:t>
          </a:r>
          <a:r>
            <a:rPr lang="en-US" cap="none" sz="1200" b="0" i="0" u="none" baseline="0">
              <a:solidFill>
                <a:srgbClr val="000000"/>
              </a:solidFill>
              <a:latin typeface="Calibri"/>
              <a:ea typeface="Calibri"/>
              <a:cs typeface="Calibri"/>
            </a:rPr>
            <a:t> to order types of settlement by size or explain how they know what type of settlement they live in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be able to describe the key physical and human features of their local area in some</a:t>
          </a:r>
          <a:r>
            <a:rPr lang="en-US" cap="none" sz="1200" b="0" i="0" u="none" baseline="0">
              <a:solidFill>
                <a:srgbClr val="000000"/>
              </a:solidFill>
              <a:latin typeface="Calibri"/>
              <a:ea typeface="Calibri"/>
              <a:cs typeface="Calibri"/>
            </a:rPr>
            <a:t> detail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recognise a wide range of landmarks using aerial photographs, for example, using Oddizzi's interactive map, in satellite view</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produce a more detailed and accurate map of their local area with a</a:t>
          </a:r>
          <a:r>
            <a:rPr lang="en-US" cap="none" sz="1200" b="0" i="0" u="none" baseline="0">
              <a:solidFill>
                <a:srgbClr val="000000"/>
              </a:solidFill>
              <a:latin typeface="Calibri"/>
              <a:ea typeface="Calibri"/>
              <a:cs typeface="Calibri"/>
            </a:rPr>
            <a:t> unique key of their own symbols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express opinions about changes in their local area and why other people might differ in their views.</a:t>
          </a:r>
        </a:p>
      </xdr:txBody>
    </xdr:sp>
    <xdr:clientData/>
  </xdr:twoCellAnchor>
  <xdr:twoCellAnchor>
    <xdr:from>
      <xdr:col>0</xdr:col>
      <xdr:colOff>133350</xdr:colOff>
      <xdr:row>12</xdr:row>
      <xdr:rowOff>200025</xdr:rowOff>
    </xdr:from>
    <xdr:to>
      <xdr:col>1</xdr:col>
      <xdr:colOff>1981200</xdr:colOff>
      <xdr:row>14</xdr:row>
      <xdr:rowOff>104775</xdr:rowOff>
    </xdr:to>
    <xdr:sp>
      <xdr:nvSpPr>
        <xdr:cNvPr id="3" name="TextBox 5"/>
        <xdr:cNvSpPr txBox="1">
          <a:spLocks noChangeArrowheads="1"/>
        </xdr:cNvSpPr>
      </xdr:nvSpPr>
      <xdr:spPr>
        <a:xfrm>
          <a:off x="133350" y="7019925"/>
          <a:ext cx="3438525" cy="457200"/>
        </a:xfrm>
        <a:prstGeom prst="rect">
          <a:avLst/>
        </a:prstGeom>
        <a:solidFill>
          <a:srgbClr val="548235"/>
        </a:solidFill>
        <a:ln w="9525" cmpd="sng">
          <a:noFill/>
        </a:ln>
      </xdr:spPr>
      <xdr:txBody>
        <a:bodyPr vertOverflow="clip" wrap="square" lIns="91440" tIns="72000" rIns="91440" bIns="45720"/>
        <a:p>
          <a:pPr algn="l">
            <a:defRPr/>
          </a:pPr>
          <a:r>
            <a:rPr lang="en-US" cap="none" sz="1400" b="1" i="0" u="none" baseline="0">
              <a:solidFill>
                <a:srgbClr val="000000"/>
              </a:solidFill>
              <a:latin typeface="Calibri"/>
              <a:ea typeface="Calibri"/>
              <a:cs typeface="Calibri"/>
            </a:rPr>
            <a:t>A child who is exceeding expectations might:</a:t>
          </a:r>
          <a:r>
            <a:rPr lang="en-US" cap="none" sz="1400" b="0" i="0" u="none" baseline="0">
              <a:solidFill>
                <a:srgbClr val="000000"/>
              </a:solidFill>
              <a:latin typeface="Calibri"/>
              <a:ea typeface="Calibri"/>
              <a:cs typeface="Calibri"/>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314325</xdr:colOff>
      <xdr:row>0</xdr:row>
      <xdr:rowOff>57150</xdr:rowOff>
    </xdr:from>
    <xdr:to>
      <xdr:col>2</xdr:col>
      <xdr:colOff>1695450</xdr:colOff>
      <xdr:row>0</xdr:row>
      <xdr:rowOff>1323975</xdr:rowOff>
    </xdr:to>
    <xdr:pic>
      <xdr:nvPicPr>
        <xdr:cNvPr id="1" name="Picture 2"/>
        <xdr:cNvPicPr preferRelativeResize="1">
          <a:picLocks noChangeAspect="1"/>
        </xdr:cNvPicPr>
      </xdr:nvPicPr>
      <xdr:blipFill>
        <a:blip r:embed="rId1"/>
        <a:stretch>
          <a:fillRect/>
        </a:stretch>
      </xdr:blipFill>
      <xdr:spPr>
        <a:xfrm>
          <a:off x="1981200" y="57150"/>
          <a:ext cx="3333750" cy="1266825"/>
        </a:xfrm>
        <a:prstGeom prst="rect">
          <a:avLst/>
        </a:prstGeom>
        <a:noFill/>
        <a:ln w="9525" cmpd="sng">
          <a:noFill/>
        </a:ln>
      </xdr:spPr>
    </xdr:pic>
    <xdr:clientData/>
  </xdr:twoCellAnchor>
  <xdr:twoCellAnchor>
    <xdr:from>
      <xdr:col>0</xdr:col>
      <xdr:colOff>190500</xdr:colOff>
      <xdr:row>14</xdr:row>
      <xdr:rowOff>95250</xdr:rowOff>
    </xdr:from>
    <xdr:to>
      <xdr:col>1</xdr:col>
      <xdr:colOff>1695450</xdr:colOff>
      <xdr:row>22</xdr:row>
      <xdr:rowOff>95250</xdr:rowOff>
    </xdr:to>
    <xdr:sp>
      <xdr:nvSpPr>
        <xdr:cNvPr id="2" name="TextBox 3"/>
        <xdr:cNvSpPr txBox="1">
          <a:spLocks noChangeArrowheads="1"/>
        </xdr:cNvSpPr>
      </xdr:nvSpPr>
      <xdr:spPr>
        <a:xfrm>
          <a:off x="190500" y="8048625"/>
          <a:ext cx="3171825" cy="3171825"/>
        </a:xfrm>
        <a:prstGeom prst="rect">
          <a:avLst/>
        </a:prstGeom>
        <a:solidFill>
          <a:srgbClr val="FFFFFF"/>
        </a:solidFill>
        <a:ln w="317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have</a:t>
          </a:r>
          <a:r>
            <a:rPr lang="en-US" cap="none" sz="1200" b="0" i="0" u="none" baseline="0">
              <a:solidFill>
                <a:srgbClr val="000000"/>
              </a:solidFill>
              <a:latin typeface="Calibri"/>
              <a:ea typeface="Calibri"/>
              <a:cs typeface="Calibri"/>
            </a:rPr>
            <a:t> more extensive locational knowledge of the UK, for example, the ability to locate named rivers, mountain ranges or historic sites of different countries of the UK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be able to make comparative statements about countries (or capital cities) within the UK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write in some detail about their experience (real or imagined) of one or more of the UK's capital cities, conveying a sense of place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create an accurate 'app' or information sheet about more than one of the UK's countries.</a:t>
          </a:r>
        </a:p>
      </xdr:txBody>
    </xdr:sp>
    <xdr:clientData/>
  </xdr:twoCellAnchor>
  <xdr:twoCellAnchor>
    <xdr:from>
      <xdr:col>0</xdr:col>
      <xdr:colOff>133350</xdr:colOff>
      <xdr:row>13</xdr:row>
      <xdr:rowOff>200025</xdr:rowOff>
    </xdr:from>
    <xdr:to>
      <xdr:col>1</xdr:col>
      <xdr:colOff>1771650</xdr:colOff>
      <xdr:row>15</xdr:row>
      <xdr:rowOff>19050</xdr:rowOff>
    </xdr:to>
    <xdr:sp>
      <xdr:nvSpPr>
        <xdr:cNvPr id="3" name="TextBox 4"/>
        <xdr:cNvSpPr txBox="1">
          <a:spLocks noChangeArrowheads="1"/>
        </xdr:cNvSpPr>
      </xdr:nvSpPr>
      <xdr:spPr>
        <a:xfrm>
          <a:off x="133350" y="7953375"/>
          <a:ext cx="3305175" cy="447675"/>
        </a:xfrm>
        <a:prstGeom prst="rect">
          <a:avLst/>
        </a:prstGeom>
        <a:solidFill>
          <a:srgbClr val="548235"/>
        </a:solidFill>
        <a:ln w="9525" cmpd="sng">
          <a:noFill/>
        </a:ln>
      </xdr:spPr>
      <xdr:txBody>
        <a:bodyPr vertOverflow="clip" wrap="square" lIns="91440" tIns="72000" rIns="91440" bIns="45720"/>
        <a:p>
          <a:pPr algn="l">
            <a:defRPr/>
          </a:pPr>
          <a:r>
            <a:rPr lang="en-US" cap="none" sz="1400" b="1" i="0" u="none" baseline="0">
              <a:solidFill>
                <a:srgbClr val="000000"/>
              </a:solidFill>
              <a:latin typeface="Calibri"/>
              <a:ea typeface="Calibri"/>
              <a:cs typeface="Calibri"/>
            </a:rPr>
            <a:t>A child who is exceeding expectations might:</a:t>
          </a:r>
          <a:r>
            <a:rPr lang="en-US" cap="none" sz="1400" b="0" i="0" u="none" baseline="0">
              <a:solidFill>
                <a:srgbClr val="000000"/>
              </a:solidFill>
              <a:latin typeface="Calibri"/>
              <a:ea typeface="Calibri"/>
              <a:cs typeface="Calibri"/>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76200</xdr:rowOff>
    </xdr:from>
    <xdr:to>
      <xdr:col>2</xdr:col>
      <xdr:colOff>1876425</xdr:colOff>
      <xdr:row>0</xdr:row>
      <xdr:rowOff>1343025</xdr:rowOff>
    </xdr:to>
    <xdr:pic>
      <xdr:nvPicPr>
        <xdr:cNvPr id="1" name="Picture 2"/>
        <xdr:cNvPicPr preferRelativeResize="1">
          <a:picLocks noChangeAspect="1"/>
        </xdr:cNvPicPr>
      </xdr:nvPicPr>
      <xdr:blipFill>
        <a:blip r:embed="rId1"/>
        <a:stretch>
          <a:fillRect/>
        </a:stretch>
      </xdr:blipFill>
      <xdr:spPr>
        <a:xfrm>
          <a:off x="1752600" y="76200"/>
          <a:ext cx="3343275" cy="1266825"/>
        </a:xfrm>
        <a:prstGeom prst="rect">
          <a:avLst/>
        </a:prstGeom>
        <a:noFill/>
        <a:ln w="9525" cmpd="sng">
          <a:noFill/>
        </a:ln>
      </xdr:spPr>
    </xdr:pic>
    <xdr:clientData/>
  </xdr:twoCellAnchor>
  <xdr:twoCellAnchor>
    <xdr:from>
      <xdr:col>0</xdr:col>
      <xdr:colOff>123825</xdr:colOff>
      <xdr:row>12</xdr:row>
      <xdr:rowOff>114300</xdr:rowOff>
    </xdr:from>
    <xdr:to>
      <xdr:col>1</xdr:col>
      <xdr:colOff>1466850</xdr:colOff>
      <xdr:row>20</xdr:row>
      <xdr:rowOff>123825</xdr:rowOff>
    </xdr:to>
    <xdr:sp>
      <xdr:nvSpPr>
        <xdr:cNvPr id="2" name="TextBox 3"/>
        <xdr:cNvSpPr txBox="1">
          <a:spLocks noChangeArrowheads="1"/>
        </xdr:cNvSpPr>
      </xdr:nvSpPr>
      <xdr:spPr>
        <a:xfrm>
          <a:off x="123825" y="6991350"/>
          <a:ext cx="2962275" cy="3486150"/>
        </a:xfrm>
        <a:prstGeom prst="rect">
          <a:avLst/>
        </a:prstGeom>
        <a:solidFill>
          <a:srgbClr val="FFFFFF"/>
        </a:solidFill>
        <a:ln w="317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notice</a:t>
          </a:r>
          <a:r>
            <a:rPr lang="en-US" cap="none" sz="1200" b="0" i="0" u="none" baseline="0">
              <a:solidFill>
                <a:srgbClr val="000000"/>
              </a:solidFill>
              <a:latin typeface="Calibri"/>
              <a:ea typeface="Calibri"/>
              <a:cs typeface="Calibri"/>
            </a:rPr>
            <a:t> patterns or make detailed observations about the weather in their local environment; this may be evidenced in their questions or comments in the field or in written weather reports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demonstrate an understanding of the way that weather varies </a:t>
          </a:r>
          <a:r>
            <a:rPr lang="en-US" cap="none" sz="1200" b="0" i="1" u="none" baseline="0">
              <a:solidFill>
                <a:srgbClr val="000000"/>
              </a:solidFill>
              <a:latin typeface="Calibri"/>
              <a:ea typeface="Calibri"/>
              <a:cs typeface="Calibri"/>
            </a:rPr>
            <a:t>within the UK </a:t>
          </a:r>
          <a:r>
            <a:rPr lang="en-US" cap="none" sz="1200" b="0" i="0" u="none" baseline="0">
              <a:solidFill>
                <a:srgbClr val="000000"/>
              </a:solidFill>
              <a:latin typeface="Calibri"/>
              <a:ea typeface="Calibri"/>
              <a:cs typeface="Calibri"/>
            </a:rPr>
            <a:t>on a single day or within a season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demonstrate</a:t>
          </a:r>
          <a:r>
            <a:rPr lang="en-US" cap="none" sz="1200" b="0" i="0" u="none" baseline="0">
              <a:solidFill>
                <a:srgbClr val="000000"/>
              </a:solidFill>
              <a:latin typeface="Calibri"/>
              <a:ea typeface="Calibri"/>
              <a:cs typeface="Calibri"/>
            </a:rPr>
            <a:t> an understanding of the fact that seasons vary around the world, perhaps comparing the Northern and Southern Hemispheres, or commenting on the way weather experienced at the Poles, or the Equator, differs from that in the UK.</a:t>
          </a:r>
        </a:p>
      </xdr:txBody>
    </xdr:sp>
    <xdr:clientData/>
  </xdr:twoCellAnchor>
  <xdr:twoCellAnchor>
    <xdr:from>
      <xdr:col>0</xdr:col>
      <xdr:colOff>57150</xdr:colOff>
      <xdr:row>11</xdr:row>
      <xdr:rowOff>190500</xdr:rowOff>
    </xdr:from>
    <xdr:to>
      <xdr:col>1</xdr:col>
      <xdr:colOff>1533525</xdr:colOff>
      <xdr:row>12</xdr:row>
      <xdr:rowOff>466725</xdr:rowOff>
    </xdr:to>
    <xdr:sp>
      <xdr:nvSpPr>
        <xdr:cNvPr id="3" name="TextBox 4"/>
        <xdr:cNvSpPr txBox="1">
          <a:spLocks noChangeArrowheads="1"/>
        </xdr:cNvSpPr>
      </xdr:nvSpPr>
      <xdr:spPr>
        <a:xfrm>
          <a:off x="57150" y="6867525"/>
          <a:ext cx="3095625" cy="476250"/>
        </a:xfrm>
        <a:prstGeom prst="rect">
          <a:avLst/>
        </a:prstGeom>
        <a:solidFill>
          <a:srgbClr val="548235"/>
        </a:solidFill>
        <a:ln w="9525" cmpd="sng">
          <a:noFill/>
        </a:ln>
      </xdr:spPr>
      <xdr:txBody>
        <a:bodyPr vertOverflow="clip" wrap="square" lIns="91440" tIns="72000" rIns="91440" bIns="45720"/>
        <a:p>
          <a:pPr algn="l">
            <a:defRPr/>
          </a:pPr>
          <a:r>
            <a:rPr lang="en-US" cap="none" sz="1400" b="1" i="0" u="none" baseline="0">
              <a:solidFill>
                <a:srgbClr val="000000"/>
              </a:solidFill>
              <a:latin typeface="Calibri"/>
              <a:ea typeface="Calibri"/>
              <a:cs typeface="Calibri"/>
            </a:rPr>
            <a:t>A child who is exceeding expectations might:</a:t>
          </a:r>
          <a:r>
            <a:rPr lang="en-US" cap="none" sz="14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36"/>
  <sheetViews>
    <sheetView zoomScale="70" zoomScaleNormal="70" zoomScalePageLayoutView="0" workbookViewId="0" topLeftCell="A1">
      <selection activeCell="B1" sqref="B1"/>
    </sheetView>
  </sheetViews>
  <sheetFormatPr defaultColWidth="8.8515625" defaultRowHeight="15"/>
  <cols>
    <col min="1" max="1" width="145.7109375" style="97" customWidth="1"/>
    <col min="2" max="16384" width="8.8515625" style="97" customWidth="1"/>
  </cols>
  <sheetData>
    <row r="1" ht="69.75" customHeight="1"/>
    <row r="2" ht="20.25" customHeight="1">
      <c r="A2" s="137" t="s">
        <v>102</v>
      </c>
    </row>
    <row r="3" ht="9.75" customHeight="1"/>
    <row r="4" ht="62.25" customHeight="1">
      <c r="A4" s="98" t="s">
        <v>103</v>
      </c>
    </row>
    <row r="5" ht="9.75" customHeight="1">
      <c r="A5" s="99"/>
    </row>
    <row r="6" ht="18.75" customHeight="1">
      <c r="A6" s="100" t="s">
        <v>104</v>
      </c>
    </row>
    <row r="7" ht="6.75" customHeight="1">
      <c r="A7" s="101"/>
    </row>
    <row r="8" ht="15.75" customHeight="1">
      <c r="A8" s="102" t="s">
        <v>105</v>
      </c>
    </row>
    <row r="9" ht="18.75">
      <c r="A9" s="101" t="s">
        <v>106</v>
      </c>
    </row>
    <row r="10" ht="18.75">
      <c r="A10" s="101" t="s">
        <v>107</v>
      </c>
    </row>
    <row r="11" ht="18.75">
      <c r="A11" s="101" t="s">
        <v>194</v>
      </c>
    </row>
    <row r="12" ht="18.75">
      <c r="A12" s="194" t="s">
        <v>200</v>
      </c>
    </row>
    <row r="13" ht="15.75">
      <c r="A13" s="190"/>
    </row>
    <row r="14" ht="18" customHeight="1">
      <c r="A14" s="100" t="s">
        <v>108</v>
      </c>
    </row>
    <row r="15" ht="7.5" customHeight="1">
      <c r="A15" s="101"/>
    </row>
    <row r="16" ht="16.5" customHeight="1">
      <c r="A16" s="103" t="s">
        <v>123</v>
      </c>
    </row>
    <row r="17" ht="6.75" customHeight="1">
      <c r="A17" s="104"/>
    </row>
    <row r="18" ht="16.5" customHeight="1">
      <c r="A18" s="102" t="s">
        <v>213</v>
      </c>
    </row>
    <row r="19" ht="19.5" customHeight="1">
      <c r="A19" s="102" t="s">
        <v>184</v>
      </c>
    </row>
    <row r="20" ht="19.5" customHeight="1">
      <c r="A20" s="194" t="s">
        <v>201</v>
      </c>
    </row>
    <row r="21" ht="18.75">
      <c r="A21" s="102" t="s">
        <v>183</v>
      </c>
    </row>
    <row r="22" ht="15.75" customHeight="1">
      <c r="A22" s="102"/>
    </row>
    <row r="23" ht="15.75" customHeight="1">
      <c r="A23" s="105" t="s">
        <v>109</v>
      </c>
    </row>
    <row r="24" ht="6.75" customHeight="1"/>
    <row r="25" ht="16.5" customHeight="1">
      <c r="A25" s="102" t="s">
        <v>124</v>
      </c>
    </row>
    <row r="26" ht="19.5" customHeight="1">
      <c r="A26" s="102" t="s">
        <v>185</v>
      </c>
    </row>
    <row r="27" ht="15.75" customHeight="1">
      <c r="A27" s="102" t="s">
        <v>186</v>
      </c>
    </row>
    <row r="28" ht="18.75">
      <c r="A28" s="102" t="s">
        <v>110</v>
      </c>
    </row>
    <row r="29" ht="18.75">
      <c r="A29" s="102" t="s">
        <v>187</v>
      </c>
    </row>
    <row r="30" ht="18.75">
      <c r="A30" s="194" t="s">
        <v>206</v>
      </c>
    </row>
    <row r="31" ht="18.75">
      <c r="A31" s="195" t="s">
        <v>202</v>
      </c>
    </row>
    <row r="32" ht="18.75">
      <c r="A32" s="101" t="s">
        <v>188</v>
      </c>
    </row>
    <row r="33" ht="18.75">
      <c r="A33" s="101" t="s">
        <v>212</v>
      </c>
    </row>
    <row r="35" ht="18.75">
      <c r="A35" s="106" t="s">
        <v>20</v>
      </c>
    </row>
    <row r="36" ht="18.75">
      <c r="A36" s="103" t="s">
        <v>125</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G20"/>
  <sheetViews>
    <sheetView tabSelected="1" zoomScale="70" zoomScaleNormal="70" zoomScalePageLayoutView="60" workbookViewId="0" topLeftCell="A1">
      <pane xSplit="3" ySplit="2" topLeftCell="D3" activePane="bottomRight" state="frozen"/>
      <selection pane="topLeft" activeCell="A1" sqref="A1"/>
      <selection pane="topRight" activeCell="D1" sqref="D1"/>
      <selection pane="bottomLeft" activeCell="A3" sqref="A3"/>
      <selection pane="bottomRight" activeCell="D1" sqref="D1:AL16384"/>
    </sheetView>
  </sheetViews>
  <sheetFormatPr defaultColWidth="8.8515625" defaultRowHeight="15"/>
  <cols>
    <col min="1" max="1" width="22.421875" style="59" customWidth="1"/>
    <col min="2" max="2" width="34.57421875" style="59" customWidth="1"/>
    <col min="3" max="3" width="48.28125" style="59" customWidth="1"/>
    <col min="4" max="16384" width="8.8515625" style="59" customWidth="1"/>
  </cols>
  <sheetData>
    <row r="1" spans="1:3" ht="124.5" customHeight="1">
      <c r="A1" s="232" t="s">
        <v>112</v>
      </c>
      <c r="B1" s="233"/>
      <c r="C1" s="234"/>
    </row>
    <row r="2" spans="1:3" ht="23.25" customHeight="1" thickBot="1">
      <c r="A2" s="241" t="s">
        <v>214</v>
      </c>
      <c r="B2" s="242"/>
      <c r="C2" s="243"/>
    </row>
    <row r="3" spans="1:7" s="197" customFormat="1" ht="43.5" customHeight="1" thickBot="1">
      <c r="A3" s="272" t="s">
        <v>215</v>
      </c>
      <c r="B3" s="273"/>
      <c r="C3" s="273"/>
      <c r="D3" s="63"/>
      <c r="E3" s="63"/>
      <c r="F3" s="63"/>
      <c r="G3" s="63"/>
    </row>
    <row r="4" spans="1:3" ht="27.75" customHeight="1">
      <c r="A4" s="136" t="s">
        <v>37</v>
      </c>
      <c r="B4" s="198" t="s">
        <v>38</v>
      </c>
      <c r="C4" s="136" t="s">
        <v>39</v>
      </c>
    </row>
    <row r="5" spans="1:3" s="200" customFormat="1" ht="51" customHeight="1">
      <c r="A5" s="201" t="s">
        <v>226</v>
      </c>
      <c r="B5" s="202" t="s">
        <v>225</v>
      </c>
      <c r="C5" s="199" t="s">
        <v>216</v>
      </c>
    </row>
    <row r="6" spans="1:3" s="200" customFormat="1" ht="39.75" customHeight="1">
      <c r="A6" s="203" t="s">
        <v>41</v>
      </c>
      <c r="B6" s="202" t="s">
        <v>227</v>
      </c>
      <c r="C6" s="199" t="s">
        <v>217</v>
      </c>
    </row>
    <row r="7" spans="1:3" s="200" customFormat="1" ht="39.75" customHeight="1" thickBot="1">
      <c r="A7" s="203" t="s">
        <v>65</v>
      </c>
      <c r="B7" s="202" t="s">
        <v>228</v>
      </c>
      <c r="C7" s="199" t="s">
        <v>218</v>
      </c>
    </row>
    <row r="8" spans="1:3" ht="15.75" thickBot="1">
      <c r="A8" s="274"/>
      <c r="B8" s="274"/>
      <c r="C8" s="196"/>
    </row>
    <row r="9" spans="1:3" ht="18.75">
      <c r="A9" s="255"/>
      <c r="B9" s="255"/>
      <c r="C9" s="64" t="s">
        <v>12</v>
      </c>
    </row>
    <row r="10" spans="1:3" ht="15.75">
      <c r="A10" s="255"/>
      <c r="B10" s="255"/>
      <c r="C10" s="131" t="s">
        <v>9</v>
      </c>
    </row>
    <row r="11" spans="1:3" ht="15.75">
      <c r="A11" s="255"/>
      <c r="B11" s="255"/>
      <c r="C11" s="131" t="s">
        <v>10</v>
      </c>
    </row>
    <row r="12" spans="1:3" ht="16.5" thickBot="1">
      <c r="A12" s="255"/>
      <c r="B12" s="255"/>
      <c r="C12" s="132" t="s">
        <v>11</v>
      </c>
    </row>
    <row r="13" spans="1:3" ht="16.5" thickBot="1">
      <c r="A13" s="255"/>
      <c r="B13" s="255"/>
      <c r="C13" s="125"/>
    </row>
    <row r="14" spans="1:3" ht="42.75" customHeight="1">
      <c r="A14" s="255"/>
      <c r="B14" s="255"/>
      <c r="C14" s="70" t="s">
        <v>219</v>
      </c>
    </row>
    <row r="15" spans="1:3" ht="15.75">
      <c r="A15" s="256"/>
      <c r="B15" s="256"/>
      <c r="C15" s="72" t="s">
        <v>220</v>
      </c>
    </row>
    <row r="16" spans="1:3" ht="15.75">
      <c r="A16" s="256"/>
      <c r="B16" s="256"/>
      <c r="C16" s="77" t="s">
        <v>221</v>
      </c>
    </row>
    <row r="17" spans="1:3" ht="16.5" thickBot="1">
      <c r="A17" s="256"/>
      <c r="B17" s="256"/>
      <c r="C17" s="82" t="s">
        <v>222</v>
      </c>
    </row>
    <row r="18" spans="1:2" ht="15">
      <c r="A18" s="256"/>
      <c r="B18" s="256"/>
    </row>
    <row r="19" ht="37.5">
      <c r="C19" s="189" t="s">
        <v>223</v>
      </c>
    </row>
    <row r="20" ht="37.5">
      <c r="C20" s="189" t="s">
        <v>224</v>
      </c>
    </row>
  </sheetData>
  <sheetProtection/>
  <mergeCells count="5">
    <mergeCell ref="A1:C1"/>
    <mergeCell ref="A2:C2"/>
    <mergeCell ref="A15:B18"/>
    <mergeCell ref="A3:C3"/>
    <mergeCell ref="A8:B14"/>
  </mergeCells>
  <conditionalFormatting sqref="D4:IV4">
    <cfRule type="cellIs" priority="13" dxfId="294" operator="equal">
      <formula>3</formula>
    </cfRule>
    <cfRule type="cellIs" priority="14" dxfId="295" operator="equal">
      <formula>2</formula>
    </cfRule>
    <cfRule type="cellIs" priority="15" dxfId="293" operator="equal">
      <formula>1</formula>
    </cfRule>
  </conditionalFormatting>
  <conditionalFormatting sqref="A3">
    <cfRule type="cellIs" priority="10" dxfId="294" operator="equal">
      <formula>3</formula>
    </cfRule>
    <cfRule type="cellIs" priority="11" dxfId="295" operator="equal">
      <formula>2</formula>
    </cfRule>
    <cfRule type="cellIs" priority="12" dxfId="293" operator="equal">
      <formula>1</formula>
    </cfRule>
  </conditionalFormatting>
  <conditionalFormatting sqref="D1:IV2">
    <cfRule type="cellIs" priority="4" dxfId="294" operator="equal">
      <formula>3</formula>
    </cfRule>
    <cfRule type="cellIs" priority="5" dxfId="295" operator="equal">
      <formula>2</formula>
    </cfRule>
    <cfRule type="cellIs" priority="6" dxfId="293" operator="equal">
      <formula>1</formula>
    </cfRule>
  </conditionalFormatting>
  <conditionalFormatting sqref="A2">
    <cfRule type="cellIs" priority="1" dxfId="294" operator="equal">
      <formula>3</formula>
    </cfRule>
    <cfRule type="cellIs" priority="2" dxfId="295" operator="equal">
      <formula>2</formula>
    </cfRule>
    <cfRule type="cellIs" priority="3" dxfId="293" operator="equal">
      <formula>1</formula>
    </cfRule>
  </conditionalFormatting>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dimension ref="A1:D17"/>
  <sheetViews>
    <sheetView zoomScale="70" zoomScaleNormal="70" zoomScalePageLayoutView="0" workbookViewId="0" topLeftCell="A1">
      <selection activeCell="D1" sqref="D1"/>
    </sheetView>
  </sheetViews>
  <sheetFormatPr defaultColWidth="8.8515625" defaultRowHeight="15"/>
  <cols>
    <col min="1" max="1" width="23.421875" style="36" customWidth="1"/>
    <col min="2" max="2" width="68.140625" style="36" customWidth="1"/>
    <col min="3" max="3" width="6.7109375" style="36" customWidth="1"/>
    <col min="4" max="4" width="90.421875" style="36" customWidth="1"/>
    <col min="5" max="16384" width="8.8515625" style="36" customWidth="1"/>
  </cols>
  <sheetData>
    <row r="1" spans="1:3" ht="19.5" customHeight="1" thickBot="1">
      <c r="A1" s="204" t="s">
        <v>120</v>
      </c>
      <c r="B1" s="205"/>
      <c r="C1" s="205"/>
    </row>
    <row r="2" spans="1:3" ht="79.5" thickBot="1">
      <c r="A2" s="158" t="s">
        <v>0</v>
      </c>
      <c r="B2" s="157" t="s">
        <v>112</v>
      </c>
      <c r="C2" s="37" t="s">
        <v>19</v>
      </c>
    </row>
    <row r="3" spans="1:3" ht="16.5" thickBot="1">
      <c r="A3" s="4"/>
      <c r="B3" s="38"/>
      <c r="C3" s="39"/>
    </row>
    <row r="4" spans="1:3" ht="15.75">
      <c r="A4" s="160"/>
      <c r="B4" s="159" t="s">
        <v>191</v>
      </c>
      <c r="C4" s="40"/>
    </row>
    <row r="5" spans="1:3" ht="39.75" customHeight="1">
      <c r="A5" s="153" t="s">
        <v>6</v>
      </c>
      <c r="B5" s="139" t="s">
        <v>134</v>
      </c>
      <c r="C5" s="161">
        <v>2</v>
      </c>
    </row>
    <row r="6" spans="1:3" ht="39.75" customHeight="1">
      <c r="A6" s="153" t="s">
        <v>6</v>
      </c>
      <c r="B6" s="139" t="s">
        <v>135</v>
      </c>
      <c r="C6" s="162">
        <v>2</v>
      </c>
    </row>
    <row r="7" spans="1:3" ht="39.75" customHeight="1">
      <c r="A7" s="153" t="s">
        <v>5</v>
      </c>
      <c r="B7" s="139" t="s">
        <v>133</v>
      </c>
      <c r="C7" s="162">
        <v>1</v>
      </c>
    </row>
    <row r="8" spans="1:3" ht="39.75" customHeight="1">
      <c r="A8" s="153" t="s">
        <v>6</v>
      </c>
      <c r="B8" s="139" t="s">
        <v>137</v>
      </c>
      <c r="C8" s="162">
        <v>2</v>
      </c>
    </row>
    <row r="9" spans="1:3" ht="39.75" customHeight="1">
      <c r="A9" s="154" t="s">
        <v>5</v>
      </c>
      <c r="B9" s="155" t="s">
        <v>136</v>
      </c>
      <c r="C9" s="162">
        <v>3</v>
      </c>
    </row>
    <row r="10" spans="1:3" ht="39.75" customHeight="1">
      <c r="A10" s="153" t="s">
        <v>6</v>
      </c>
      <c r="B10" s="155" t="s">
        <v>138</v>
      </c>
      <c r="C10" s="162">
        <v>2</v>
      </c>
    </row>
    <row r="11" spans="1:3" ht="39.75" customHeight="1">
      <c r="A11" s="156" t="s">
        <v>5</v>
      </c>
      <c r="B11" s="139" t="s">
        <v>117</v>
      </c>
      <c r="C11" s="162"/>
    </row>
    <row r="12" spans="1:3" ht="39.75" customHeight="1" thickBot="1">
      <c r="A12" s="163" t="s">
        <v>5</v>
      </c>
      <c r="B12" s="149" t="s">
        <v>139</v>
      </c>
      <c r="C12" s="164">
        <v>3</v>
      </c>
    </row>
    <row r="13" spans="1:3" ht="16.5" thickBot="1">
      <c r="A13" s="41"/>
      <c r="B13" s="42"/>
      <c r="C13" s="41"/>
    </row>
    <row r="14" spans="1:3" ht="15.75">
      <c r="A14" s="43"/>
      <c r="B14" s="165" t="s">
        <v>12</v>
      </c>
      <c r="C14" s="44"/>
    </row>
    <row r="15" spans="1:4" ht="18.75">
      <c r="A15" s="45"/>
      <c r="B15" s="46" t="s">
        <v>9</v>
      </c>
      <c r="C15" s="126">
        <f>(COUNTIF(C$5:C$12,"=1")/(COUNTIF(C$5:C$12,"&gt;=1")))</f>
        <v>0.14285714285714285</v>
      </c>
      <c r="D15" s="54" t="s">
        <v>207</v>
      </c>
    </row>
    <row r="16" spans="1:3" ht="18.75">
      <c r="A16" s="45"/>
      <c r="B16" s="46" t="s">
        <v>10</v>
      </c>
      <c r="C16" s="127">
        <f>(COUNTIF(C$5:C$12,"=2")/(COUNTIF(C$5:C$12,"&gt;=1")))</f>
        <v>0.5714285714285714</v>
      </c>
    </row>
    <row r="17" spans="1:3" ht="19.5" thickBot="1">
      <c r="A17" s="47"/>
      <c r="B17" s="48" t="s">
        <v>11</v>
      </c>
      <c r="C17" s="128">
        <f>(COUNTIF(C$5:C$12,"=3")/(COUNTIF(C$5:C$12,"&gt;=1")))</f>
        <v>0.2857142857142857</v>
      </c>
    </row>
  </sheetData>
  <sheetProtection/>
  <mergeCells count="1">
    <mergeCell ref="A1:C1"/>
  </mergeCells>
  <conditionalFormatting sqref="A2:C3 C4:C12 A13:C13">
    <cfRule type="cellIs" priority="25" dxfId="291" operator="equal">
      <formula>3</formula>
    </cfRule>
    <cfRule type="cellIs" priority="26" dxfId="292" operator="equal">
      <formula>2</formula>
    </cfRule>
    <cfRule type="cellIs" priority="27" dxfId="293" operator="equal">
      <formula>1</formula>
    </cfRule>
  </conditionalFormatting>
  <conditionalFormatting sqref="A15:B17 A14:C14">
    <cfRule type="cellIs" priority="22" dxfId="294" operator="equal" stopIfTrue="1">
      <formula>3</formula>
    </cfRule>
    <cfRule type="cellIs" priority="23" dxfId="295" operator="equal" stopIfTrue="1">
      <formula>2</formula>
    </cfRule>
    <cfRule type="cellIs" priority="24" dxfId="293" operator="equal" stopIfTrue="1">
      <formula>1</formula>
    </cfRule>
  </conditionalFormatting>
  <conditionalFormatting sqref="B4">
    <cfRule type="cellIs" priority="16" dxfId="294" operator="equal" stopIfTrue="1">
      <formula>3</formula>
    </cfRule>
    <cfRule type="cellIs" priority="17" dxfId="295" operator="equal" stopIfTrue="1">
      <formula>2</formula>
    </cfRule>
    <cfRule type="cellIs" priority="18" dxfId="293" operator="equal" stopIfTrue="1">
      <formula>1</formula>
    </cfRule>
  </conditionalFormatting>
  <conditionalFormatting sqref="A4">
    <cfRule type="cellIs" priority="1" dxfId="294" operator="equal" stopIfTrue="1">
      <formula>3</formula>
    </cfRule>
    <cfRule type="cellIs" priority="2" dxfId="295" operator="equal" stopIfTrue="1">
      <formula>2</formula>
    </cfRule>
    <cfRule type="cellIs" priority="3" dxfId="293" operator="equal" stopIfTrue="1">
      <formula>1</formula>
    </cfRule>
  </conditionalFormatting>
  <conditionalFormatting sqref="A5:B12">
    <cfRule type="cellIs" priority="4" dxfId="294" operator="equal" stopIfTrue="1">
      <formula>3</formula>
    </cfRule>
    <cfRule type="cellIs" priority="5" dxfId="295" operator="equal" stopIfTrue="1">
      <formula>2</formula>
    </cfRule>
    <cfRule type="cellIs" priority="6" dxfId="293" operator="equal" stopIfTrue="1">
      <formula>1</formula>
    </cfRule>
  </conditionalFormatting>
  <printOptions/>
  <pageMargins left="0.7" right="0.7" top="0.75" bottom="0.75" header="0.3" footer="0.3"/>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1:CE50"/>
  <sheetViews>
    <sheetView zoomScale="70" zoomScaleNormal="70" zoomScalePageLayoutView="70"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8.8515625" defaultRowHeight="15"/>
  <cols>
    <col min="1" max="1" width="23.7109375" style="62" customWidth="1"/>
    <col min="2" max="2" width="72.57421875" style="1" customWidth="1"/>
    <col min="3" max="3" width="8.8515625" style="2" customWidth="1"/>
    <col min="4" max="37" width="8.8515625" style="0" customWidth="1"/>
  </cols>
  <sheetData>
    <row r="1" spans="1:37" s="59" customFormat="1" ht="149.25" customHeight="1" thickBot="1">
      <c r="A1" s="61" t="s">
        <v>21</v>
      </c>
      <c r="B1" s="55" t="s">
        <v>112</v>
      </c>
      <c r="C1" s="56" t="s">
        <v>8</v>
      </c>
      <c r="D1" s="57" t="s">
        <v>8</v>
      </c>
      <c r="E1" s="57" t="s">
        <v>8</v>
      </c>
      <c r="F1" s="57" t="s">
        <v>8</v>
      </c>
      <c r="G1" s="57" t="s">
        <v>8</v>
      </c>
      <c r="H1" s="57" t="s">
        <v>8</v>
      </c>
      <c r="I1" s="57" t="s">
        <v>8</v>
      </c>
      <c r="J1" s="57" t="s">
        <v>8</v>
      </c>
      <c r="K1" s="57" t="s">
        <v>8</v>
      </c>
      <c r="L1" s="57" t="s">
        <v>8</v>
      </c>
      <c r="M1" s="57" t="s">
        <v>8</v>
      </c>
      <c r="N1" s="57" t="s">
        <v>8</v>
      </c>
      <c r="O1" s="57" t="s">
        <v>8</v>
      </c>
      <c r="P1" s="57" t="s">
        <v>8</v>
      </c>
      <c r="Q1" s="57" t="s">
        <v>8</v>
      </c>
      <c r="R1" s="57" t="s">
        <v>8</v>
      </c>
      <c r="S1" s="57" t="s">
        <v>8</v>
      </c>
      <c r="T1" s="57" t="s">
        <v>8</v>
      </c>
      <c r="U1" s="57" t="s">
        <v>8</v>
      </c>
      <c r="V1" s="57" t="s">
        <v>8</v>
      </c>
      <c r="W1" s="57" t="s">
        <v>8</v>
      </c>
      <c r="X1" s="57" t="s">
        <v>8</v>
      </c>
      <c r="Y1" s="57" t="s">
        <v>8</v>
      </c>
      <c r="Z1" s="57" t="s">
        <v>8</v>
      </c>
      <c r="AA1" s="57" t="s">
        <v>8</v>
      </c>
      <c r="AB1" s="57" t="s">
        <v>8</v>
      </c>
      <c r="AC1" s="57" t="s">
        <v>8</v>
      </c>
      <c r="AD1" s="57" t="s">
        <v>8</v>
      </c>
      <c r="AE1" s="57" t="s">
        <v>8</v>
      </c>
      <c r="AF1" s="57" t="s">
        <v>8</v>
      </c>
      <c r="AG1" s="57" t="s">
        <v>8</v>
      </c>
      <c r="AH1" s="57" t="s">
        <v>8</v>
      </c>
      <c r="AI1" s="57" t="s">
        <v>8</v>
      </c>
      <c r="AJ1" s="57" t="s">
        <v>8</v>
      </c>
      <c r="AK1" s="58" t="s">
        <v>8</v>
      </c>
    </row>
    <row r="2" s="134" customFormat="1" ht="21" customHeight="1" thickBot="1"/>
    <row r="3" spans="1:37" s="59" customFormat="1" ht="21" customHeight="1">
      <c r="A3" s="188"/>
      <c r="B3" s="60" t="s">
        <v>14</v>
      </c>
      <c r="C3" s="214" t="s">
        <v>118</v>
      </c>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6"/>
      <c r="AG3" s="216"/>
      <c r="AH3" s="216"/>
      <c r="AI3" s="216"/>
      <c r="AJ3" s="216"/>
      <c r="AK3" s="217"/>
    </row>
    <row r="4" spans="1:79" ht="39.75" customHeight="1">
      <c r="A4" s="138" t="s">
        <v>1</v>
      </c>
      <c r="B4" s="139" t="s">
        <v>126</v>
      </c>
      <c r="C4" s="49"/>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23"/>
      <c r="AF4" s="13"/>
      <c r="AG4" s="13"/>
      <c r="AH4" s="13"/>
      <c r="AI4" s="13"/>
      <c r="AJ4" s="23"/>
      <c r="AK4" s="28"/>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row>
    <row r="5" spans="1:79" ht="39.75" customHeight="1">
      <c r="A5" s="140" t="s">
        <v>2</v>
      </c>
      <c r="B5" s="139" t="s">
        <v>127</v>
      </c>
      <c r="C5" s="16"/>
      <c r="D5" s="8"/>
      <c r="E5" s="8"/>
      <c r="F5" s="8"/>
      <c r="G5" s="8"/>
      <c r="H5" s="8"/>
      <c r="I5" s="8"/>
      <c r="J5" s="8"/>
      <c r="K5" s="8"/>
      <c r="L5" s="8"/>
      <c r="M5" s="8"/>
      <c r="N5" s="8"/>
      <c r="O5" s="8"/>
      <c r="P5" s="8"/>
      <c r="Q5" s="8"/>
      <c r="R5" s="8"/>
      <c r="S5" s="8"/>
      <c r="T5" s="8"/>
      <c r="U5" s="8"/>
      <c r="V5" s="8"/>
      <c r="W5" s="8"/>
      <c r="X5" s="8"/>
      <c r="Y5" s="8"/>
      <c r="Z5" s="8"/>
      <c r="AA5" s="8"/>
      <c r="AB5" s="8"/>
      <c r="AC5" s="8"/>
      <c r="AD5" s="8"/>
      <c r="AE5" s="21"/>
      <c r="AF5" s="8"/>
      <c r="AG5" s="8"/>
      <c r="AH5" s="8"/>
      <c r="AI5" s="8"/>
      <c r="AJ5" s="21"/>
      <c r="AK5" s="25"/>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row>
    <row r="6" spans="1:79" ht="39.75" customHeight="1">
      <c r="A6" s="140" t="s">
        <v>2</v>
      </c>
      <c r="B6" s="141" t="s">
        <v>128</v>
      </c>
      <c r="C6" s="16"/>
      <c r="D6" s="8"/>
      <c r="E6" s="8"/>
      <c r="F6" s="8"/>
      <c r="G6" s="8"/>
      <c r="H6" s="8"/>
      <c r="I6" s="8"/>
      <c r="J6" s="8"/>
      <c r="K6" s="8"/>
      <c r="L6" s="8"/>
      <c r="M6" s="8"/>
      <c r="N6" s="8"/>
      <c r="O6" s="8"/>
      <c r="P6" s="8"/>
      <c r="Q6" s="8"/>
      <c r="R6" s="8"/>
      <c r="S6" s="8"/>
      <c r="T6" s="8"/>
      <c r="U6" s="8"/>
      <c r="V6" s="8"/>
      <c r="W6" s="8"/>
      <c r="X6" s="8"/>
      <c r="Y6" s="8"/>
      <c r="Z6" s="8"/>
      <c r="AA6" s="8"/>
      <c r="AB6" s="8"/>
      <c r="AC6" s="8"/>
      <c r="AD6" s="8"/>
      <c r="AE6" s="21"/>
      <c r="AF6" s="8"/>
      <c r="AG6" s="8"/>
      <c r="AH6" s="8"/>
      <c r="AI6" s="8"/>
      <c r="AJ6" s="21"/>
      <c r="AK6" s="25"/>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row>
    <row r="7" spans="1:79" ht="39.75" customHeight="1" thickBot="1">
      <c r="A7" s="146" t="s">
        <v>2</v>
      </c>
      <c r="B7" s="181" t="s">
        <v>129</v>
      </c>
      <c r="C7" s="17"/>
      <c r="D7" s="9"/>
      <c r="E7" s="9"/>
      <c r="F7" s="9"/>
      <c r="G7" s="9"/>
      <c r="H7" s="9"/>
      <c r="I7" s="9"/>
      <c r="J7" s="9"/>
      <c r="K7" s="9"/>
      <c r="L7" s="9"/>
      <c r="M7" s="9"/>
      <c r="N7" s="9"/>
      <c r="O7" s="9"/>
      <c r="P7" s="9"/>
      <c r="Q7" s="9"/>
      <c r="R7" s="9"/>
      <c r="S7" s="9"/>
      <c r="T7" s="9"/>
      <c r="U7" s="9"/>
      <c r="V7" s="9"/>
      <c r="W7" s="9"/>
      <c r="X7" s="9"/>
      <c r="Y7" s="9"/>
      <c r="Z7" s="9"/>
      <c r="AA7" s="9"/>
      <c r="AB7" s="9"/>
      <c r="AC7" s="9"/>
      <c r="AD7" s="9"/>
      <c r="AE7" s="22"/>
      <c r="AF7" s="9"/>
      <c r="AG7" s="9"/>
      <c r="AH7" s="9"/>
      <c r="AI7" s="9"/>
      <c r="AJ7" s="22"/>
      <c r="AK7" s="27"/>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row>
    <row r="8" spans="1:79" s="7" customFormat="1" ht="16.5" customHeight="1" thickBot="1">
      <c r="A8" s="142"/>
      <c r="B8" s="143"/>
      <c r="C8" s="6"/>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row>
    <row r="9" spans="1:79" s="5" customFormat="1" ht="21" customHeight="1">
      <c r="A9" s="144"/>
      <c r="B9" s="145" t="s">
        <v>15</v>
      </c>
      <c r="C9" s="218" t="s">
        <v>118</v>
      </c>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20"/>
      <c r="AG9" s="220"/>
      <c r="AH9" s="220"/>
      <c r="AI9" s="220"/>
      <c r="AJ9" s="220"/>
      <c r="AK9" s="221"/>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row>
    <row r="10" spans="1:79" ht="49.5" customHeight="1" thickBot="1">
      <c r="A10" s="146" t="s">
        <v>2</v>
      </c>
      <c r="B10" s="147" t="s">
        <v>113</v>
      </c>
      <c r="C10" s="12"/>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22"/>
      <c r="AF10" s="9"/>
      <c r="AG10" s="9"/>
      <c r="AH10" s="9"/>
      <c r="AI10" s="9"/>
      <c r="AJ10" s="22"/>
      <c r="AK10" s="27"/>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row>
    <row r="11" spans="1:79" s="7" customFormat="1" ht="19.5" customHeight="1" thickBot="1">
      <c r="A11" s="142"/>
      <c r="B11" s="143"/>
      <c r="C11" s="6"/>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row>
    <row r="12" spans="1:79" s="5" customFormat="1" ht="21" customHeight="1">
      <c r="A12" s="144"/>
      <c r="B12" s="145" t="s">
        <v>17</v>
      </c>
      <c r="C12" s="214" t="s">
        <v>119</v>
      </c>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6"/>
      <c r="AG12" s="216"/>
      <c r="AH12" s="216"/>
      <c r="AI12" s="216"/>
      <c r="AJ12" s="216"/>
      <c r="AK12" s="217"/>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row>
    <row r="13" spans="1:79" ht="39.75" customHeight="1">
      <c r="A13" s="138" t="s">
        <v>3</v>
      </c>
      <c r="B13" s="139" t="s">
        <v>114</v>
      </c>
      <c r="C13" s="16"/>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21"/>
      <c r="AF13" s="8"/>
      <c r="AG13" s="8"/>
      <c r="AH13" s="8"/>
      <c r="AI13" s="8"/>
      <c r="AJ13" s="21"/>
      <c r="AK13" s="25"/>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row>
    <row r="14" spans="1:79" ht="39.75" customHeight="1">
      <c r="A14" s="138" t="s">
        <v>3</v>
      </c>
      <c r="B14" s="139" t="s">
        <v>115</v>
      </c>
      <c r="C14" s="16"/>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21"/>
      <c r="AF14" s="8"/>
      <c r="AG14" s="8"/>
      <c r="AH14" s="8"/>
      <c r="AI14" s="8"/>
      <c r="AJ14" s="21"/>
      <c r="AK14" s="25"/>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row>
    <row r="15" spans="1:79" ht="39.75" customHeight="1">
      <c r="A15" s="140" t="s">
        <v>4</v>
      </c>
      <c r="B15" s="139" t="s">
        <v>132</v>
      </c>
      <c r="C15" s="16"/>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21"/>
      <c r="AF15" s="8"/>
      <c r="AG15" s="8"/>
      <c r="AH15" s="8"/>
      <c r="AI15" s="8"/>
      <c r="AJ15" s="21"/>
      <c r="AK15" s="25"/>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row>
    <row r="16" spans="1:79" ht="39.75" customHeight="1">
      <c r="A16" s="140" t="s">
        <v>4</v>
      </c>
      <c r="B16" s="139" t="s">
        <v>116</v>
      </c>
      <c r="C16" s="16"/>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21"/>
      <c r="AF16" s="8"/>
      <c r="AG16" s="8"/>
      <c r="AH16" s="8"/>
      <c r="AI16" s="8"/>
      <c r="AJ16" s="21"/>
      <c r="AK16" s="25"/>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row>
    <row r="17" spans="1:79" ht="50.25" customHeight="1">
      <c r="A17" s="138" t="s">
        <v>7</v>
      </c>
      <c r="B17" s="139" t="s">
        <v>130</v>
      </c>
      <c r="C17" s="16"/>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25"/>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row>
    <row r="18" spans="1:79" ht="51.75" customHeight="1" thickBot="1">
      <c r="A18" s="148" t="s">
        <v>7</v>
      </c>
      <c r="B18" s="149" t="s">
        <v>131</v>
      </c>
      <c r="C18" s="17"/>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27"/>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row>
    <row r="19" spans="1:79" s="7" customFormat="1" ht="15.75" thickBot="1">
      <c r="A19" s="150"/>
      <c r="B19" s="143"/>
      <c r="C19" s="6"/>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row>
    <row r="20" spans="1:79" s="5" customFormat="1" ht="21" customHeight="1">
      <c r="A20" s="151"/>
      <c r="B20" s="152" t="s">
        <v>16</v>
      </c>
      <c r="C20" s="218" t="s">
        <v>118</v>
      </c>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20"/>
      <c r="AG20" s="220"/>
      <c r="AH20" s="220"/>
      <c r="AI20" s="220"/>
      <c r="AJ20" s="220"/>
      <c r="AK20" s="221"/>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row>
    <row r="21" spans="1:79" ht="39.75" customHeight="1">
      <c r="A21" s="153" t="s">
        <v>6</v>
      </c>
      <c r="B21" s="139" t="s">
        <v>134</v>
      </c>
      <c r="C21" s="10"/>
      <c r="D21" s="8"/>
      <c r="E21" s="8"/>
      <c r="F21" s="8"/>
      <c r="G21" s="18"/>
      <c r="H21" s="19"/>
      <c r="I21" s="19"/>
      <c r="J21" s="19"/>
      <c r="K21" s="19"/>
      <c r="L21" s="19"/>
      <c r="M21" s="19"/>
      <c r="N21" s="19"/>
      <c r="O21" s="19"/>
      <c r="P21" s="19"/>
      <c r="Q21" s="19"/>
      <c r="R21" s="19"/>
      <c r="S21" s="19"/>
      <c r="T21" s="19"/>
      <c r="U21" s="19"/>
      <c r="V21" s="19"/>
      <c r="W21" s="19"/>
      <c r="X21" s="19"/>
      <c r="Y21" s="19"/>
      <c r="Z21" s="19"/>
      <c r="AA21" s="19"/>
      <c r="AB21" s="19"/>
      <c r="AC21" s="19"/>
      <c r="AD21" s="19"/>
      <c r="AE21" s="24"/>
      <c r="AF21" s="19"/>
      <c r="AG21" s="19"/>
      <c r="AH21" s="19"/>
      <c r="AI21" s="19"/>
      <c r="AJ21" s="24"/>
      <c r="AK21" s="26"/>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row>
    <row r="22" spans="1:79" ht="39.75" customHeight="1">
      <c r="A22" s="153" t="s">
        <v>6</v>
      </c>
      <c r="B22" s="139" t="s">
        <v>135</v>
      </c>
      <c r="C22" s="20"/>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24"/>
      <c r="AF22" s="19"/>
      <c r="AG22" s="19"/>
      <c r="AH22" s="19"/>
      <c r="AI22" s="19"/>
      <c r="AJ22" s="24"/>
      <c r="AK22" s="26"/>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row>
    <row r="23" spans="1:79" ht="39.75" customHeight="1">
      <c r="A23" s="153" t="s">
        <v>5</v>
      </c>
      <c r="B23" s="139" t="s">
        <v>133</v>
      </c>
      <c r="C23" s="10"/>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21"/>
      <c r="AF23" s="8"/>
      <c r="AG23" s="8"/>
      <c r="AH23" s="8"/>
      <c r="AI23" s="8"/>
      <c r="AJ23" s="21"/>
      <c r="AK23" s="25"/>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row>
    <row r="24" spans="1:79" ht="39.75" customHeight="1">
      <c r="A24" s="154" t="s">
        <v>5</v>
      </c>
      <c r="B24" s="139" t="s">
        <v>137</v>
      </c>
      <c r="C24" s="10"/>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21"/>
      <c r="AF24" s="8"/>
      <c r="AG24" s="8"/>
      <c r="AH24" s="8"/>
      <c r="AI24" s="8"/>
      <c r="AJ24" s="21"/>
      <c r="AK24" s="25"/>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row>
    <row r="25" spans="1:79" ht="39.75" customHeight="1">
      <c r="A25" s="154" t="s">
        <v>5</v>
      </c>
      <c r="B25" s="155" t="s">
        <v>136</v>
      </c>
      <c r="C25" s="10"/>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30"/>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row>
    <row r="26" spans="1:79" ht="39.75" customHeight="1">
      <c r="A26" s="153" t="s">
        <v>6</v>
      </c>
      <c r="B26" s="155" t="s">
        <v>138</v>
      </c>
      <c r="C26" s="10"/>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30"/>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row>
    <row r="27" spans="1:79" ht="39.75" customHeight="1">
      <c r="A27" s="156" t="s">
        <v>5</v>
      </c>
      <c r="B27" s="139" t="s">
        <v>117</v>
      </c>
      <c r="C27" s="10"/>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25"/>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row>
    <row r="28" spans="1:79" ht="39.75" customHeight="1" thickBot="1">
      <c r="A28" s="153" t="s">
        <v>5</v>
      </c>
      <c r="B28" s="149" t="s">
        <v>139</v>
      </c>
      <c r="C28" s="10"/>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21"/>
      <c r="AF28" s="8"/>
      <c r="AG28" s="8"/>
      <c r="AH28" s="8"/>
      <c r="AI28" s="8"/>
      <c r="AJ28" s="21"/>
      <c r="AK28" s="25"/>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row>
    <row r="29" spans="1:83" ht="21.75" customHeight="1" thickBot="1">
      <c r="A29" s="208"/>
      <c r="B29" s="206"/>
      <c r="C29" s="207"/>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row>
    <row r="30" spans="1:83" s="5" customFormat="1" ht="21" customHeight="1">
      <c r="A30" s="209"/>
      <c r="B30" s="64" t="s">
        <v>12</v>
      </c>
      <c r="C30" s="222"/>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4"/>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row>
    <row r="31" spans="1:37" ht="30" customHeight="1">
      <c r="A31" s="209"/>
      <c r="B31" s="131" t="s">
        <v>9</v>
      </c>
      <c r="C31" s="126" t="e">
        <f aca="true" t="shared" si="0" ref="C31:AK31">(COUNTIF(C$4:C$28,"=1")/(COUNTIF(C$4:C$28,"&gt;=1")))</f>
        <v>#DIV/0!</v>
      </c>
      <c r="D31" s="126" t="e">
        <f t="shared" si="0"/>
        <v>#DIV/0!</v>
      </c>
      <c r="E31" s="126" t="e">
        <f t="shared" si="0"/>
        <v>#DIV/0!</v>
      </c>
      <c r="F31" s="126" t="e">
        <f t="shared" si="0"/>
        <v>#DIV/0!</v>
      </c>
      <c r="G31" s="126" t="e">
        <f t="shared" si="0"/>
        <v>#DIV/0!</v>
      </c>
      <c r="H31" s="126" t="e">
        <f t="shared" si="0"/>
        <v>#DIV/0!</v>
      </c>
      <c r="I31" s="126" t="e">
        <f t="shared" si="0"/>
        <v>#DIV/0!</v>
      </c>
      <c r="J31" s="126" t="e">
        <f t="shared" si="0"/>
        <v>#DIV/0!</v>
      </c>
      <c r="K31" s="126" t="e">
        <f t="shared" si="0"/>
        <v>#DIV/0!</v>
      </c>
      <c r="L31" s="126" t="e">
        <f t="shared" si="0"/>
        <v>#DIV/0!</v>
      </c>
      <c r="M31" s="126" t="e">
        <f t="shared" si="0"/>
        <v>#DIV/0!</v>
      </c>
      <c r="N31" s="126" t="e">
        <f t="shared" si="0"/>
        <v>#DIV/0!</v>
      </c>
      <c r="O31" s="126" t="e">
        <f t="shared" si="0"/>
        <v>#DIV/0!</v>
      </c>
      <c r="P31" s="126" t="e">
        <f t="shared" si="0"/>
        <v>#DIV/0!</v>
      </c>
      <c r="Q31" s="126" t="e">
        <f t="shared" si="0"/>
        <v>#DIV/0!</v>
      </c>
      <c r="R31" s="126" t="e">
        <f t="shared" si="0"/>
        <v>#DIV/0!</v>
      </c>
      <c r="S31" s="126" t="e">
        <f t="shared" si="0"/>
        <v>#DIV/0!</v>
      </c>
      <c r="T31" s="126" t="e">
        <f t="shared" si="0"/>
        <v>#DIV/0!</v>
      </c>
      <c r="U31" s="126" t="e">
        <f t="shared" si="0"/>
        <v>#DIV/0!</v>
      </c>
      <c r="V31" s="126" t="e">
        <f t="shared" si="0"/>
        <v>#DIV/0!</v>
      </c>
      <c r="W31" s="126" t="e">
        <f t="shared" si="0"/>
        <v>#DIV/0!</v>
      </c>
      <c r="X31" s="126" t="e">
        <f t="shared" si="0"/>
        <v>#DIV/0!</v>
      </c>
      <c r="Y31" s="126" t="e">
        <f t="shared" si="0"/>
        <v>#DIV/0!</v>
      </c>
      <c r="Z31" s="126" t="e">
        <f t="shared" si="0"/>
        <v>#DIV/0!</v>
      </c>
      <c r="AA31" s="126" t="e">
        <f t="shared" si="0"/>
        <v>#DIV/0!</v>
      </c>
      <c r="AB31" s="126" t="e">
        <f t="shared" si="0"/>
        <v>#DIV/0!</v>
      </c>
      <c r="AC31" s="126" t="e">
        <f t="shared" si="0"/>
        <v>#DIV/0!</v>
      </c>
      <c r="AD31" s="126" t="e">
        <f t="shared" si="0"/>
        <v>#DIV/0!</v>
      </c>
      <c r="AE31" s="126" t="e">
        <f t="shared" si="0"/>
        <v>#DIV/0!</v>
      </c>
      <c r="AF31" s="126" t="e">
        <f t="shared" si="0"/>
        <v>#DIV/0!</v>
      </c>
      <c r="AG31" s="126" t="e">
        <f t="shared" si="0"/>
        <v>#DIV/0!</v>
      </c>
      <c r="AH31" s="126" t="e">
        <f t="shared" si="0"/>
        <v>#DIV/0!</v>
      </c>
      <c r="AI31" s="126" t="e">
        <f t="shared" si="0"/>
        <v>#DIV/0!</v>
      </c>
      <c r="AJ31" s="126" t="e">
        <f t="shared" si="0"/>
        <v>#DIV/0!</v>
      </c>
      <c r="AK31" s="126" t="e">
        <f t="shared" si="0"/>
        <v>#DIV/0!</v>
      </c>
    </row>
    <row r="32" spans="1:37" ht="30" customHeight="1">
      <c r="A32" s="209"/>
      <c r="B32" s="131" t="s">
        <v>10</v>
      </c>
      <c r="C32" s="127" t="e">
        <f aca="true" t="shared" si="1" ref="C32:AK32">(COUNTIF(C$4:C$28,"=2")/(COUNTIF(C$4:C$28,"&gt;=1")))</f>
        <v>#DIV/0!</v>
      </c>
      <c r="D32" s="127" t="e">
        <f t="shared" si="1"/>
        <v>#DIV/0!</v>
      </c>
      <c r="E32" s="127" t="e">
        <f t="shared" si="1"/>
        <v>#DIV/0!</v>
      </c>
      <c r="F32" s="127" t="e">
        <f t="shared" si="1"/>
        <v>#DIV/0!</v>
      </c>
      <c r="G32" s="127" t="e">
        <f t="shared" si="1"/>
        <v>#DIV/0!</v>
      </c>
      <c r="H32" s="127" t="e">
        <f t="shared" si="1"/>
        <v>#DIV/0!</v>
      </c>
      <c r="I32" s="127" t="e">
        <f t="shared" si="1"/>
        <v>#DIV/0!</v>
      </c>
      <c r="J32" s="127" t="e">
        <f t="shared" si="1"/>
        <v>#DIV/0!</v>
      </c>
      <c r="K32" s="127" t="e">
        <f t="shared" si="1"/>
        <v>#DIV/0!</v>
      </c>
      <c r="L32" s="127" t="e">
        <f t="shared" si="1"/>
        <v>#DIV/0!</v>
      </c>
      <c r="M32" s="127" t="e">
        <f t="shared" si="1"/>
        <v>#DIV/0!</v>
      </c>
      <c r="N32" s="127" t="e">
        <f t="shared" si="1"/>
        <v>#DIV/0!</v>
      </c>
      <c r="O32" s="127" t="e">
        <f t="shared" si="1"/>
        <v>#DIV/0!</v>
      </c>
      <c r="P32" s="127" t="e">
        <f t="shared" si="1"/>
        <v>#DIV/0!</v>
      </c>
      <c r="Q32" s="127" t="e">
        <f t="shared" si="1"/>
        <v>#DIV/0!</v>
      </c>
      <c r="R32" s="127" t="e">
        <f t="shared" si="1"/>
        <v>#DIV/0!</v>
      </c>
      <c r="S32" s="127" t="e">
        <f t="shared" si="1"/>
        <v>#DIV/0!</v>
      </c>
      <c r="T32" s="127" t="e">
        <f t="shared" si="1"/>
        <v>#DIV/0!</v>
      </c>
      <c r="U32" s="127" t="e">
        <f t="shared" si="1"/>
        <v>#DIV/0!</v>
      </c>
      <c r="V32" s="127" t="e">
        <f t="shared" si="1"/>
        <v>#DIV/0!</v>
      </c>
      <c r="W32" s="127" t="e">
        <f t="shared" si="1"/>
        <v>#DIV/0!</v>
      </c>
      <c r="X32" s="127" t="e">
        <f t="shared" si="1"/>
        <v>#DIV/0!</v>
      </c>
      <c r="Y32" s="127" t="e">
        <f t="shared" si="1"/>
        <v>#DIV/0!</v>
      </c>
      <c r="Z32" s="127" t="e">
        <f t="shared" si="1"/>
        <v>#DIV/0!</v>
      </c>
      <c r="AA32" s="127" t="e">
        <f t="shared" si="1"/>
        <v>#DIV/0!</v>
      </c>
      <c r="AB32" s="127" t="e">
        <f t="shared" si="1"/>
        <v>#DIV/0!</v>
      </c>
      <c r="AC32" s="127" t="e">
        <f t="shared" si="1"/>
        <v>#DIV/0!</v>
      </c>
      <c r="AD32" s="127" t="e">
        <f t="shared" si="1"/>
        <v>#DIV/0!</v>
      </c>
      <c r="AE32" s="127" t="e">
        <f t="shared" si="1"/>
        <v>#DIV/0!</v>
      </c>
      <c r="AF32" s="127" t="e">
        <f t="shared" si="1"/>
        <v>#DIV/0!</v>
      </c>
      <c r="AG32" s="127" t="e">
        <f t="shared" si="1"/>
        <v>#DIV/0!</v>
      </c>
      <c r="AH32" s="127" t="e">
        <f t="shared" si="1"/>
        <v>#DIV/0!</v>
      </c>
      <c r="AI32" s="127" t="e">
        <f t="shared" si="1"/>
        <v>#DIV/0!</v>
      </c>
      <c r="AJ32" s="127" t="e">
        <f t="shared" si="1"/>
        <v>#DIV/0!</v>
      </c>
      <c r="AK32" s="127" t="e">
        <f t="shared" si="1"/>
        <v>#DIV/0!</v>
      </c>
    </row>
    <row r="33" spans="1:37" ht="30" customHeight="1" thickBot="1">
      <c r="A33" s="209"/>
      <c r="B33" s="132" t="s">
        <v>11</v>
      </c>
      <c r="C33" s="128" t="e">
        <f aca="true" t="shared" si="2" ref="C33:AK33">(COUNTIF(C$4:C$28,"=3")/(COUNTIF(C$4:C$28,"&gt;=1")))</f>
        <v>#DIV/0!</v>
      </c>
      <c r="D33" s="128" t="e">
        <f t="shared" si="2"/>
        <v>#DIV/0!</v>
      </c>
      <c r="E33" s="128" t="e">
        <f t="shared" si="2"/>
        <v>#DIV/0!</v>
      </c>
      <c r="F33" s="128" t="e">
        <f t="shared" si="2"/>
        <v>#DIV/0!</v>
      </c>
      <c r="G33" s="128" t="e">
        <f t="shared" si="2"/>
        <v>#DIV/0!</v>
      </c>
      <c r="H33" s="128" t="e">
        <f t="shared" si="2"/>
        <v>#DIV/0!</v>
      </c>
      <c r="I33" s="128" t="e">
        <f t="shared" si="2"/>
        <v>#DIV/0!</v>
      </c>
      <c r="J33" s="128" t="e">
        <f t="shared" si="2"/>
        <v>#DIV/0!</v>
      </c>
      <c r="K33" s="128" t="e">
        <f t="shared" si="2"/>
        <v>#DIV/0!</v>
      </c>
      <c r="L33" s="128" t="e">
        <f t="shared" si="2"/>
        <v>#DIV/0!</v>
      </c>
      <c r="M33" s="128" t="e">
        <f t="shared" si="2"/>
        <v>#DIV/0!</v>
      </c>
      <c r="N33" s="128" t="e">
        <f t="shared" si="2"/>
        <v>#DIV/0!</v>
      </c>
      <c r="O33" s="128" t="e">
        <f t="shared" si="2"/>
        <v>#DIV/0!</v>
      </c>
      <c r="P33" s="128" t="e">
        <f t="shared" si="2"/>
        <v>#DIV/0!</v>
      </c>
      <c r="Q33" s="128" t="e">
        <f t="shared" si="2"/>
        <v>#DIV/0!</v>
      </c>
      <c r="R33" s="128" t="e">
        <f t="shared" si="2"/>
        <v>#DIV/0!</v>
      </c>
      <c r="S33" s="128" t="e">
        <f t="shared" si="2"/>
        <v>#DIV/0!</v>
      </c>
      <c r="T33" s="128" t="e">
        <f t="shared" si="2"/>
        <v>#DIV/0!</v>
      </c>
      <c r="U33" s="128" t="e">
        <f t="shared" si="2"/>
        <v>#DIV/0!</v>
      </c>
      <c r="V33" s="128" t="e">
        <f t="shared" si="2"/>
        <v>#DIV/0!</v>
      </c>
      <c r="W33" s="128" t="e">
        <f t="shared" si="2"/>
        <v>#DIV/0!</v>
      </c>
      <c r="X33" s="128" t="e">
        <f t="shared" si="2"/>
        <v>#DIV/0!</v>
      </c>
      <c r="Y33" s="128" t="e">
        <f t="shared" si="2"/>
        <v>#DIV/0!</v>
      </c>
      <c r="Z33" s="128" t="e">
        <f t="shared" si="2"/>
        <v>#DIV/0!</v>
      </c>
      <c r="AA33" s="128" t="e">
        <f t="shared" si="2"/>
        <v>#DIV/0!</v>
      </c>
      <c r="AB33" s="128" t="e">
        <f t="shared" si="2"/>
        <v>#DIV/0!</v>
      </c>
      <c r="AC33" s="128" t="e">
        <f t="shared" si="2"/>
        <v>#DIV/0!</v>
      </c>
      <c r="AD33" s="128" t="e">
        <f t="shared" si="2"/>
        <v>#DIV/0!</v>
      </c>
      <c r="AE33" s="128" t="e">
        <f t="shared" si="2"/>
        <v>#DIV/0!</v>
      </c>
      <c r="AF33" s="128" t="e">
        <f t="shared" si="2"/>
        <v>#DIV/0!</v>
      </c>
      <c r="AG33" s="128" t="e">
        <f t="shared" si="2"/>
        <v>#DIV/0!</v>
      </c>
      <c r="AH33" s="128" t="e">
        <f t="shared" si="2"/>
        <v>#DIV/0!</v>
      </c>
      <c r="AI33" s="128" t="e">
        <f t="shared" si="2"/>
        <v>#DIV/0!</v>
      </c>
      <c r="AJ33" s="128" t="e">
        <f t="shared" si="2"/>
        <v>#DIV/0!</v>
      </c>
      <c r="AK33" s="128" t="e">
        <f t="shared" si="2"/>
        <v>#DIV/0!</v>
      </c>
    </row>
    <row r="34" spans="1:37" ht="27" customHeight="1" thickBot="1">
      <c r="A34" s="209"/>
      <c r="B34" s="210"/>
      <c r="C34" s="211"/>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row>
    <row r="35" spans="1:37" ht="41.25" customHeight="1">
      <c r="A35" s="209"/>
      <c r="B35" s="60" t="s">
        <v>40</v>
      </c>
      <c r="C35" s="225" t="s">
        <v>111</v>
      </c>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7"/>
    </row>
    <row r="36" spans="1:37" ht="30" customHeight="1">
      <c r="A36" s="209"/>
      <c r="B36" s="50" t="s">
        <v>18</v>
      </c>
      <c r="C36" s="10"/>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25"/>
    </row>
    <row r="37" spans="1:37" ht="30" customHeight="1">
      <c r="A37" s="209"/>
      <c r="B37" s="50" t="s">
        <v>1</v>
      </c>
      <c r="C37" s="10"/>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25"/>
    </row>
    <row r="38" spans="1:37" ht="30" customHeight="1">
      <c r="A38" s="209"/>
      <c r="B38" s="50" t="s">
        <v>4</v>
      </c>
      <c r="C38" s="11"/>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25"/>
    </row>
    <row r="39" spans="1:37" ht="30" customHeight="1">
      <c r="A39" s="209"/>
      <c r="B39" s="50" t="s">
        <v>5</v>
      </c>
      <c r="C39" s="51"/>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30"/>
    </row>
    <row r="40" spans="1:37" ht="30" customHeight="1">
      <c r="A40" s="209"/>
      <c r="B40" s="53" t="s">
        <v>13</v>
      </c>
      <c r="C40" s="51"/>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30"/>
    </row>
    <row r="41" spans="1:37" ht="30" customHeight="1" thickBot="1">
      <c r="A41" s="209"/>
      <c r="B41" s="52" t="s">
        <v>3</v>
      </c>
      <c r="C41" s="35"/>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3"/>
    </row>
    <row r="42" spans="1:37" ht="27" customHeight="1" thickBot="1">
      <c r="A42" s="209"/>
      <c r="B42" s="210"/>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21" customHeight="1">
      <c r="A43" s="209"/>
      <c r="B43" s="65" t="s">
        <v>22</v>
      </c>
      <c r="C43" s="34"/>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29"/>
    </row>
    <row r="44" spans="1:37" ht="30" customHeight="1">
      <c r="A44" s="209"/>
      <c r="B44" s="50" t="s">
        <v>1</v>
      </c>
      <c r="C44" s="10"/>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25"/>
    </row>
    <row r="45" spans="1:37" ht="30" customHeight="1">
      <c r="A45" s="209"/>
      <c r="B45" s="50" t="s">
        <v>3</v>
      </c>
      <c r="C45" s="10"/>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25"/>
    </row>
    <row r="46" spans="1:37" ht="30" customHeight="1">
      <c r="A46" s="209"/>
      <c r="B46" s="50" t="s">
        <v>4</v>
      </c>
      <c r="C46" s="11"/>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25"/>
    </row>
    <row r="47" spans="1:37" ht="30" customHeight="1" thickBot="1">
      <c r="A47" s="209"/>
      <c r="B47" s="52" t="s">
        <v>13</v>
      </c>
      <c r="C47" s="35"/>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3"/>
    </row>
    <row r="48" spans="1:37" ht="25.5" customHeight="1">
      <c r="A48" s="209"/>
      <c r="B48" s="212"/>
      <c r="C48" s="213"/>
      <c r="D48" s="213"/>
      <c r="E48" s="213"/>
      <c r="F48" s="213"/>
      <c r="G48" s="213"/>
      <c r="H48" s="213"/>
      <c r="I48" s="213"/>
      <c r="J48" s="213"/>
      <c r="K48" s="213"/>
      <c r="L48" s="213"/>
      <c r="M48" s="213"/>
      <c r="N48" s="213"/>
      <c r="O48" s="213"/>
      <c r="P48" s="213"/>
      <c r="Q48" s="213"/>
      <c r="R48" s="213"/>
      <c r="S48" s="213"/>
      <c r="T48" s="213"/>
      <c r="U48" s="213"/>
      <c r="V48" s="213"/>
      <c r="W48" s="213"/>
      <c r="X48" s="213"/>
      <c r="Y48" s="213"/>
      <c r="Z48" s="213"/>
      <c r="AA48" s="213"/>
      <c r="AB48" s="213"/>
      <c r="AC48" s="213"/>
      <c r="AD48" s="213"/>
      <c r="AE48" s="213"/>
      <c r="AF48" s="213"/>
      <c r="AG48" s="213"/>
      <c r="AH48" s="213"/>
      <c r="AI48" s="213"/>
      <c r="AJ48" s="213"/>
      <c r="AK48" s="213"/>
    </row>
    <row r="49" ht="25.5" customHeight="1">
      <c r="B49" s="189" t="s">
        <v>192</v>
      </c>
    </row>
    <row r="50" ht="25.5" customHeight="1">
      <c r="B50" s="189" t="s">
        <v>193</v>
      </c>
    </row>
    <row r="51" ht="25.5" customHeight="1"/>
    <row r="52" ht="25.5" customHeight="1"/>
    <row r="53" ht="25.5" customHeight="1"/>
    <row r="54" ht="25.5" customHeight="1"/>
    <row r="55" ht="25.5" customHeight="1"/>
    <row r="56" ht="25.5" customHeight="1"/>
    <row r="57" ht="25.5" customHeight="1"/>
  </sheetData>
  <sheetProtection/>
  <mergeCells count="11">
    <mergeCell ref="C35:AK35"/>
    <mergeCell ref="B29:AK29"/>
    <mergeCell ref="A29:A48"/>
    <mergeCell ref="B34:AK34"/>
    <mergeCell ref="B42:AK42"/>
    <mergeCell ref="B48:AK48"/>
    <mergeCell ref="C3:AK3"/>
    <mergeCell ref="C9:AK9"/>
    <mergeCell ref="C12:AK12"/>
    <mergeCell ref="C20:AK20"/>
    <mergeCell ref="C30:AK30"/>
  </mergeCells>
  <conditionalFormatting sqref="B34 A12 AL12:IV12 AL42:IV42 B42 A51:AE65536 A10:AE11 A9:B9 AL9:IV9 A20:B20 AL20:IV20 A29:B29 AL29:IV34 B43:AE47 B48 AL48:IV48 AK43:IV47 AK10:IV11 AK49:IV65536 A4:IV8 A13:IV19 A50 C49:AE50 A21:IV28">
    <cfRule type="cellIs" priority="67" dxfId="294" operator="equal" stopIfTrue="1">
      <formula>3</formula>
    </cfRule>
    <cfRule type="cellIs" priority="68" dxfId="295" operator="equal" stopIfTrue="1">
      <formula>2</formula>
    </cfRule>
    <cfRule type="cellIs" priority="69" dxfId="293" operator="equal" stopIfTrue="1">
      <formula>1</formula>
    </cfRule>
  </conditionalFormatting>
  <conditionalFormatting sqref="B12">
    <cfRule type="cellIs" priority="61" dxfId="294" operator="equal" stopIfTrue="1">
      <formula>3</formula>
    </cfRule>
    <cfRule type="cellIs" priority="62" dxfId="295" operator="equal" stopIfTrue="1">
      <formula>2</formula>
    </cfRule>
    <cfRule type="cellIs" priority="63" dxfId="293" operator="equal" stopIfTrue="1">
      <formula>1</formula>
    </cfRule>
  </conditionalFormatting>
  <conditionalFormatting sqref="B36:AE41 C35 AL35:IV35 AK36:IV41">
    <cfRule type="cellIs" priority="55" dxfId="294" operator="equal" stopIfTrue="1">
      <formula>3</formula>
    </cfRule>
    <cfRule type="cellIs" priority="56" dxfId="295" operator="equal" stopIfTrue="1">
      <formula>2</formula>
    </cfRule>
    <cfRule type="cellIs" priority="57" dxfId="293" operator="equal" stopIfTrue="1">
      <formula>1</formula>
    </cfRule>
  </conditionalFormatting>
  <conditionalFormatting sqref="B3">
    <cfRule type="cellIs" priority="49" dxfId="294" operator="equal" stopIfTrue="1">
      <formula>3</formula>
    </cfRule>
    <cfRule type="cellIs" priority="50" dxfId="295" operator="equal" stopIfTrue="1">
      <formula>2</formula>
    </cfRule>
    <cfRule type="cellIs" priority="51" dxfId="293" operator="equal" stopIfTrue="1">
      <formula>1</formula>
    </cfRule>
  </conditionalFormatting>
  <conditionalFormatting sqref="A1">
    <cfRule type="cellIs" priority="46" dxfId="294" operator="equal">
      <formula>3</formula>
    </cfRule>
    <cfRule type="cellIs" priority="47" dxfId="295" operator="equal">
      <formula>2</formula>
    </cfRule>
    <cfRule type="cellIs" priority="48" dxfId="293" operator="equal">
      <formula>1</formula>
    </cfRule>
  </conditionalFormatting>
  <conditionalFormatting sqref="C3:AE3 AK3">
    <cfRule type="cellIs" priority="43" dxfId="294" operator="equal">
      <formula>3</formula>
    </cfRule>
    <cfRule type="cellIs" priority="44" dxfId="295" operator="equal">
      <formula>2</formula>
    </cfRule>
    <cfRule type="cellIs" priority="45" dxfId="293" operator="equal">
      <formula>1</formula>
    </cfRule>
  </conditionalFormatting>
  <conditionalFormatting sqref="C9:AE9 AK9">
    <cfRule type="cellIs" priority="40" dxfId="294" operator="equal">
      <formula>3</formula>
    </cfRule>
    <cfRule type="cellIs" priority="41" dxfId="295" operator="equal">
      <formula>2</formula>
    </cfRule>
    <cfRule type="cellIs" priority="42" dxfId="293" operator="equal">
      <formula>1</formula>
    </cfRule>
  </conditionalFormatting>
  <conditionalFormatting sqref="C12:AE12 AK12">
    <cfRule type="cellIs" priority="37" dxfId="294" operator="equal">
      <formula>3</formula>
    </cfRule>
    <cfRule type="cellIs" priority="38" dxfId="295" operator="equal">
      <formula>2</formula>
    </cfRule>
    <cfRule type="cellIs" priority="39" dxfId="293" operator="equal">
      <formula>1</formula>
    </cfRule>
  </conditionalFormatting>
  <conditionalFormatting sqref="C20:AE20 AK20">
    <cfRule type="cellIs" priority="34" dxfId="294" operator="equal">
      <formula>3</formula>
    </cfRule>
    <cfRule type="cellIs" priority="35" dxfId="295" operator="equal">
      <formula>2</formula>
    </cfRule>
    <cfRule type="cellIs" priority="36" dxfId="293" operator="equal">
      <formula>1</formula>
    </cfRule>
  </conditionalFormatting>
  <conditionalFormatting sqref="B35">
    <cfRule type="cellIs" priority="31" dxfId="294" operator="equal" stopIfTrue="1">
      <formula>3</formula>
    </cfRule>
    <cfRule type="cellIs" priority="32" dxfId="295" operator="equal" stopIfTrue="1">
      <formula>2</formula>
    </cfRule>
    <cfRule type="cellIs" priority="33" dxfId="293" operator="equal" stopIfTrue="1">
      <formula>1</formula>
    </cfRule>
  </conditionalFormatting>
  <conditionalFormatting sqref="AF49:AJ65536 AF10:AJ11 AF43:AJ47">
    <cfRule type="cellIs" priority="28" dxfId="294" operator="equal" stopIfTrue="1">
      <formula>3</formula>
    </cfRule>
    <cfRule type="cellIs" priority="29" dxfId="295" operator="equal" stopIfTrue="1">
      <formula>2</formula>
    </cfRule>
    <cfRule type="cellIs" priority="30" dxfId="293" operator="equal" stopIfTrue="1">
      <formula>1</formula>
    </cfRule>
  </conditionalFormatting>
  <conditionalFormatting sqref="AF36:AJ41">
    <cfRule type="cellIs" priority="25" dxfId="294" operator="equal" stopIfTrue="1">
      <formula>3</formula>
    </cfRule>
    <cfRule type="cellIs" priority="26" dxfId="295" operator="equal" stopIfTrue="1">
      <formula>2</formula>
    </cfRule>
    <cfRule type="cellIs" priority="27" dxfId="293" operator="equal" stopIfTrue="1">
      <formula>1</formula>
    </cfRule>
  </conditionalFormatting>
  <conditionalFormatting sqref="AF3:AJ3">
    <cfRule type="cellIs" priority="22" dxfId="294" operator="equal">
      <formula>3</formula>
    </cfRule>
    <cfRule type="cellIs" priority="23" dxfId="295" operator="equal">
      <formula>2</formula>
    </cfRule>
    <cfRule type="cellIs" priority="24" dxfId="293" operator="equal">
      <formula>1</formula>
    </cfRule>
  </conditionalFormatting>
  <conditionalFormatting sqref="AF9:AJ9">
    <cfRule type="cellIs" priority="19" dxfId="294" operator="equal">
      <formula>3</formula>
    </cfRule>
    <cfRule type="cellIs" priority="20" dxfId="295" operator="equal">
      <formula>2</formula>
    </cfRule>
    <cfRule type="cellIs" priority="21" dxfId="293" operator="equal">
      <formula>1</formula>
    </cfRule>
  </conditionalFormatting>
  <conditionalFormatting sqref="AF12:AJ12">
    <cfRule type="cellIs" priority="16" dxfId="294" operator="equal">
      <formula>3</formula>
    </cfRule>
    <cfRule type="cellIs" priority="17" dxfId="295" operator="equal">
      <formula>2</formula>
    </cfRule>
    <cfRule type="cellIs" priority="18" dxfId="293" operator="equal">
      <formula>1</formula>
    </cfRule>
  </conditionalFormatting>
  <conditionalFormatting sqref="AF20:AJ20">
    <cfRule type="cellIs" priority="13" dxfId="294" operator="equal">
      <formula>3</formula>
    </cfRule>
    <cfRule type="cellIs" priority="14" dxfId="295" operator="equal">
      <formula>2</formula>
    </cfRule>
    <cfRule type="cellIs" priority="15" dxfId="293" operator="equal">
      <formula>1</formula>
    </cfRule>
  </conditionalFormatting>
  <conditionalFormatting sqref="C4:AK7 C13:AK18 C21:AK28">
    <cfRule type="cellIs" priority="10" dxfId="291" operator="equal" stopIfTrue="1">
      <formula>3</formula>
    </cfRule>
    <cfRule type="cellIs" priority="11" dxfId="292" operator="equal" stopIfTrue="1">
      <formula>2</formula>
    </cfRule>
    <cfRule type="cellIs" priority="12" dxfId="293" operator="equal" stopIfTrue="1">
      <formula>1</formula>
    </cfRule>
  </conditionalFormatting>
  <conditionalFormatting sqref="C10:AK10">
    <cfRule type="cellIs" priority="7" dxfId="291" operator="equal" stopIfTrue="1">
      <formula>3</formula>
    </cfRule>
    <cfRule type="cellIs" priority="8" dxfId="292" operator="equal" stopIfTrue="1">
      <formula>2</formula>
    </cfRule>
    <cfRule type="cellIs" priority="9" dxfId="293" operator="equal" stopIfTrue="1">
      <formula>1</formula>
    </cfRule>
  </conditionalFormatting>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L26"/>
  <sheetViews>
    <sheetView zoomScale="70" zoomScaleNormal="7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2" sqref="A2:C2"/>
    </sheetView>
  </sheetViews>
  <sheetFormatPr defaultColWidth="8.8515625" defaultRowHeight="15"/>
  <cols>
    <col min="1" max="1" width="22.140625" style="59" customWidth="1"/>
    <col min="2" max="2" width="24.7109375" style="59" customWidth="1"/>
    <col min="3" max="3" width="51.8515625" style="59" customWidth="1"/>
    <col min="4" max="82" width="8.8515625" style="59" customWidth="1"/>
    <col min="83" max="16384" width="8.8515625" style="59" customWidth="1"/>
  </cols>
  <sheetData>
    <row r="1" spans="1:38" ht="124.5" customHeight="1">
      <c r="A1" s="232" t="s">
        <v>112</v>
      </c>
      <c r="B1" s="233"/>
      <c r="C1" s="234"/>
      <c r="D1" s="235" t="s">
        <v>8</v>
      </c>
      <c r="E1" s="228" t="s">
        <v>8</v>
      </c>
      <c r="F1" s="228" t="s">
        <v>8</v>
      </c>
      <c r="G1" s="228" t="s">
        <v>8</v>
      </c>
      <c r="H1" s="228" t="s">
        <v>8</v>
      </c>
      <c r="I1" s="228" t="s">
        <v>8</v>
      </c>
      <c r="J1" s="228" t="s">
        <v>8</v>
      </c>
      <c r="K1" s="228" t="s">
        <v>8</v>
      </c>
      <c r="L1" s="228" t="s">
        <v>8</v>
      </c>
      <c r="M1" s="228" t="s">
        <v>8</v>
      </c>
      <c r="N1" s="228" t="s">
        <v>8</v>
      </c>
      <c r="O1" s="228" t="s">
        <v>8</v>
      </c>
      <c r="P1" s="228" t="s">
        <v>8</v>
      </c>
      <c r="Q1" s="228" t="s">
        <v>8</v>
      </c>
      <c r="R1" s="228" t="s">
        <v>8</v>
      </c>
      <c r="S1" s="228" t="s">
        <v>8</v>
      </c>
      <c r="T1" s="228" t="s">
        <v>8</v>
      </c>
      <c r="U1" s="228" t="s">
        <v>8</v>
      </c>
      <c r="V1" s="228" t="s">
        <v>8</v>
      </c>
      <c r="W1" s="228" t="s">
        <v>8</v>
      </c>
      <c r="X1" s="228" t="s">
        <v>8</v>
      </c>
      <c r="Y1" s="228" t="s">
        <v>8</v>
      </c>
      <c r="Z1" s="228" t="s">
        <v>8</v>
      </c>
      <c r="AA1" s="228" t="s">
        <v>8</v>
      </c>
      <c r="AB1" s="228" t="s">
        <v>8</v>
      </c>
      <c r="AC1" s="228" t="s">
        <v>8</v>
      </c>
      <c r="AD1" s="228" t="s">
        <v>8</v>
      </c>
      <c r="AE1" s="228" t="s">
        <v>8</v>
      </c>
      <c r="AF1" s="228" t="s">
        <v>8</v>
      </c>
      <c r="AG1" s="228" t="s">
        <v>8</v>
      </c>
      <c r="AH1" s="228" t="s">
        <v>8</v>
      </c>
      <c r="AI1" s="228" t="s">
        <v>8</v>
      </c>
      <c r="AJ1" s="228" t="s">
        <v>8</v>
      </c>
      <c r="AK1" s="228" t="s">
        <v>8</v>
      </c>
      <c r="AL1" s="239" t="s">
        <v>8</v>
      </c>
    </row>
    <row r="2" spans="1:38" ht="23.25" customHeight="1" thickBot="1">
      <c r="A2" s="241" t="s">
        <v>229</v>
      </c>
      <c r="B2" s="242"/>
      <c r="C2" s="243"/>
      <c r="D2" s="236"/>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40"/>
    </row>
    <row r="3" spans="1:38" s="63" customFormat="1" ht="59.25" customHeight="1" thickBot="1">
      <c r="A3" s="244" t="s">
        <v>195</v>
      </c>
      <c r="B3" s="245"/>
      <c r="C3" s="245"/>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row>
    <row r="4" spans="1:38" ht="27.75" customHeight="1">
      <c r="A4" s="108" t="s">
        <v>37</v>
      </c>
      <c r="B4" s="108" t="s">
        <v>38</v>
      </c>
      <c r="C4" s="108" t="s">
        <v>39</v>
      </c>
      <c r="D4" s="247" t="s">
        <v>118</v>
      </c>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9"/>
      <c r="AH4" s="249"/>
      <c r="AI4" s="249"/>
      <c r="AJ4" s="249"/>
      <c r="AK4" s="249"/>
      <c r="AL4" s="250"/>
    </row>
    <row r="5" spans="1:38" s="95" customFormat="1" ht="27.75" customHeight="1">
      <c r="A5" s="185" t="s">
        <v>49</v>
      </c>
      <c r="B5" s="185" t="s">
        <v>56</v>
      </c>
      <c r="C5" s="192" t="s">
        <v>164</v>
      </c>
      <c r="D5" s="120"/>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21"/>
    </row>
    <row r="6" spans="1:38" s="95" customFormat="1" ht="27.75" customHeight="1">
      <c r="A6" s="237" t="s">
        <v>49</v>
      </c>
      <c r="B6" s="237" t="s">
        <v>170</v>
      </c>
      <c r="C6" s="192" t="s">
        <v>165</v>
      </c>
      <c r="D6" s="120"/>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21"/>
    </row>
    <row r="7" spans="1:38" s="95" customFormat="1" ht="27.75" customHeight="1">
      <c r="A7" s="237"/>
      <c r="B7" s="237"/>
      <c r="C7" s="192" t="s">
        <v>166</v>
      </c>
      <c r="D7" s="120"/>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21"/>
    </row>
    <row r="8" spans="1:38" s="95" customFormat="1" ht="27.75" customHeight="1">
      <c r="A8" s="237" t="s">
        <v>61</v>
      </c>
      <c r="B8" s="237" t="s">
        <v>171</v>
      </c>
      <c r="C8" s="192" t="s">
        <v>167</v>
      </c>
      <c r="D8" s="120"/>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21"/>
    </row>
    <row r="9" spans="1:38" s="95" customFormat="1" ht="27.75" customHeight="1">
      <c r="A9" s="237"/>
      <c r="B9" s="237"/>
      <c r="C9" s="192" t="s">
        <v>168</v>
      </c>
      <c r="D9" s="120"/>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07"/>
      <c r="AL9" s="121"/>
    </row>
    <row r="10" spans="1:38" s="95" customFormat="1" ht="27.75" customHeight="1">
      <c r="A10" s="237" t="s">
        <v>62</v>
      </c>
      <c r="B10" s="237" t="s">
        <v>169</v>
      </c>
      <c r="C10" s="192" t="s">
        <v>122</v>
      </c>
      <c r="D10" s="120"/>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21"/>
    </row>
    <row r="11" spans="1:38" s="95" customFormat="1" ht="27.75" customHeight="1" thickBot="1">
      <c r="A11" s="238"/>
      <c r="B11" s="238"/>
      <c r="C11" s="193" t="s">
        <v>27</v>
      </c>
      <c r="D11" s="122"/>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4"/>
    </row>
    <row r="12" spans="1:38" s="95" customFormat="1" ht="15.75" customHeight="1" thickBot="1">
      <c r="A12" s="230"/>
      <c r="B12" s="230"/>
      <c r="C12" s="129"/>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row>
    <row r="13" spans="1:38" s="95" customFormat="1" ht="27.75" customHeight="1">
      <c r="A13" s="231"/>
      <c r="B13" s="231"/>
      <c r="C13" s="64" t="s">
        <v>12</v>
      </c>
      <c r="D13" s="222"/>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4"/>
    </row>
    <row r="14" spans="1:38" s="95" customFormat="1" ht="27.75" customHeight="1">
      <c r="A14" s="231"/>
      <c r="B14" s="231"/>
      <c r="C14" s="131" t="s">
        <v>9</v>
      </c>
      <c r="D14" s="126" t="e">
        <f>(COUNTIF(D$5:D$11,"=1")/(COUNTIF(D$5:D$11,"&gt;=1")))</f>
        <v>#DIV/0!</v>
      </c>
      <c r="E14" s="126" t="e">
        <f aca="true" t="shared" si="0" ref="E14:AL14">(COUNTIF(E$5:E$11,"=1")/(COUNTIF(E$5:E$11,"&gt;=1")))</f>
        <v>#DIV/0!</v>
      </c>
      <c r="F14" s="126" t="e">
        <f t="shared" si="0"/>
        <v>#DIV/0!</v>
      </c>
      <c r="G14" s="126" t="e">
        <f t="shared" si="0"/>
        <v>#DIV/0!</v>
      </c>
      <c r="H14" s="126" t="e">
        <f t="shared" si="0"/>
        <v>#DIV/0!</v>
      </c>
      <c r="I14" s="126" t="e">
        <f t="shared" si="0"/>
        <v>#DIV/0!</v>
      </c>
      <c r="J14" s="126" t="e">
        <f t="shared" si="0"/>
        <v>#DIV/0!</v>
      </c>
      <c r="K14" s="126" t="e">
        <f t="shared" si="0"/>
        <v>#DIV/0!</v>
      </c>
      <c r="L14" s="126" t="e">
        <f t="shared" si="0"/>
        <v>#DIV/0!</v>
      </c>
      <c r="M14" s="126" t="e">
        <f t="shared" si="0"/>
        <v>#DIV/0!</v>
      </c>
      <c r="N14" s="126" t="e">
        <f t="shared" si="0"/>
        <v>#DIV/0!</v>
      </c>
      <c r="O14" s="126" t="e">
        <f t="shared" si="0"/>
        <v>#DIV/0!</v>
      </c>
      <c r="P14" s="126" t="e">
        <f t="shared" si="0"/>
        <v>#DIV/0!</v>
      </c>
      <c r="Q14" s="126" t="e">
        <f t="shared" si="0"/>
        <v>#DIV/0!</v>
      </c>
      <c r="R14" s="126" t="e">
        <f t="shared" si="0"/>
        <v>#DIV/0!</v>
      </c>
      <c r="S14" s="126" t="e">
        <f t="shared" si="0"/>
        <v>#DIV/0!</v>
      </c>
      <c r="T14" s="126" t="e">
        <f t="shared" si="0"/>
        <v>#DIV/0!</v>
      </c>
      <c r="U14" s="126" t="e">
        <f t="shared" si="0"/>
        <v>#DIV/0!</v>
      </c>
      <c r="V14" s="126" t="e">
        <f t="shared" si="0"/>
        <v>#DIV/0!</v>
      </c>
      <c r="W14" s="126" t="e">
        <f t="shared" si="0"/>
        <v>#DIV/0!</v>
      </c>
      <c r="X14" s="126" t="e">
        <f t="shared" si="0"/>
        <v>#DIV/0!</v>
      </c>
      <c r="Y14" s="126" t="e">
        <f t="shared" si="0"/>
        <v>#DIV/0!</v>
      </c>
      <c r="Z14" s="126" t="e">
        <f t="shared" si="0"/>
        <v>#DIV/0!</v>
      </c>
      <c r="AA14" s="126" t="e">
        <f t="shared" si="0"/>
        <v>#DIV/0!</v>
      </c>
      <c r="AB14" s="126" t="e">
        <f t="shared" si="0"/>
        <v>#DIV/0!</v>
      </c>
      <c r="AC14" s="126" t="e">
        <f t="shared" si="0"/>
        <v>#DIV/0!</v>
      </c>
      <c r="AD14" s="126" t="e">
        <f t="shared" si="0"/>
        <v>#DIV/0!</v>
      </c>
      <c r="AE14" s="126" t="e">
        <f t="shared" si="0"/>
        <v>#DIV/0!</v>
      </c>
      <c r="AF14" s="126" t="e">
        <f t="shared" si="0"/>
        <v>#DIV/0!</v>
      </c>
      <c r="AG14" s="126" t="e">
        <f t="shared" si="0"/>
        <v>#DIV/0!</v>
      </c>
      <c r="AH14" s="126" t="e">
        <f t="shared" si="0"/>
        <v>#DIV/0!</v>
      </c>
      <c r="AI14" s="126" t="e">
        <f t="shared" si="0"/>
        <v>#DIV/0!</v>
      </c>
      <c r="AJ14" s="126" t="e">
        <f t="shared" si="0"/>
        <v>#DIV/0!</v>
      </c>
      <c r="AK14" s="126" t="e">
        <f t="shared" si="0"/>
        <v>#DIV/0!</v>
      </c>
      <c r="AL14" s="126" t="e">
        <f t="shared" si="0"/>
        <v>#DIV/0!</v>
      </c>
    </row>
    <row r="15" spans="1:38" s="95" customFormat="1" ht="27.75" customHeight="1">
      <c r="A15" s="231"/>
      <c r="B15" s="231"/>
      <c r="C15" s="131" t="s">
        <v>10</v>
      </c>
      <c r="D15" s="127" t="e">
        <f>(COUNTIF(D$5:D$11,"=2")/(COUNTIF(D$5:D$11,"&gt;=1")))</f>
        <v>#DIV/0!</v>
      </c>
      <c r="E15" s="127" t="e">
        <f aca="true" t="shared" si="1" ref="E15:AL15">(COUNTIF(E$5:E$11,"=2")/(COUNTIF(E$5:E$11,"&gt;=1")))</f>
        <v>#DIV/0!</v>
      </c>
      <c r="F15" s="127" t="e">
        <f t="shared" si="1"/>
        <v>#DIV/0!</v>
      </c>
      <c r="G15" s="127" t="e">
        <f t="shared" si="1"/>
        <v>#DIV/0!</v>
      </c>
      <c r="H15" s="127" t="e">
        <f t="shared" si="1"/>
        <v>#DIV/0!</v>
      </c>
      <c r="I15" s="127" t="e">
        <f t="shared" si="1"/>
        <v>#DIV/0!</v>
      </c>
      <c r="J15" s="127" t="e">
        <f t="shared" si="1"/>
        <v>#DIV/0!</v>
      </c>
      <c r="K15" s="127" t="e">
        <f t="shared" si="1"/>
        <v>#DIV/0!</v>
      </c>
      <c r="L15" s="127" t="e">
        <f t="shared" si="1"/>
        <v>#DIV/0!</v>
      </c>
      <c r="M15" s="127" t="e">
        <f t="shared" si="1"/>
        <v>#DIV/0!</v>
      </c>
      <c r="N15" s="127" t="e">
        <f t="shared" si="1"/>
        <v>#DIV/0!</v>
      </c>
      <c r="O15" s="127" t="e">
        <f t="shared" si="1"/>
        <v>#DIV/0!</v>
      </c>
      <c r="P15" s="127" t="e">
        <f t="shared" si="1"/>
        <v>#DIV/0!</v>
      </c>
      <c r="Q15" s="127" t="e">
        <f t="shared" si="1"/>
        <v>#DIV/0!</v>
      </c>
      <c r="R15" s="127" t="e">
        <f t="shared" si="1"/>
        <v>#DIV/0!</v>
      </c>
      <c r="S15" s="127" t="e">
        <f t="shared" si="1"/>
        <v>#DIV/0!</v>
      </c>
      <c r="T15" s="127" t="e">
        <f t="shared" si="1"/>
        <v>#DIV/0!</v>
      </c>
      <c r="U15" s="127" t="e">
        <f t="shared" si="1"/>
        <v>#DIV/0!</v>
      </c>
      <c r="V15" s="127" t="e">
        <f t="shared" si="1"/>
        <v>#DIV/0!</v>
      </c>
      <c r="W15" s="127" t="e">
        <f t="shared" si="1"/>
        <v>#DIV/0!</v>
      </c>
      <c r="X15" s="127" t="e">
        <f t="shared" si="1"/>
        <v>#DIV/0!</v>
      </c>
      <c r="Y15" s="127" t="e">
        <f t="shared" si="1"/>
        <v>#DIV/0!</v>
      </c>
      <c r="Z15" s="127" t="e">
        <f t="shared" si="1"/>
        <v>#DIV/0!</v>
      </c>
      <c r="AA15" s="127" t="e">
        <f t="shared" si="1"/>
        <v>#DIV/0!</v>
      </c>
      <c r="AB15" s="127" t="e">
        <f t="shared" si="1"/>
        <v>#DIV/0!</v>
      </c>
      <c r="AC15" s="127" t="e">
        <f t="shared" si="1"/>
        <v>#DIV/0!</v>
      </c>
      <c r="AD15" s="127" t="e">
        <f t="shared" si="1"/>
        <v>#DIV/0!</v>
      </c>
      <c r="AE15" s="127" t="e">
        <f t="shared" si="1"/>
        <v>#DIV/0!</v>
      </c>
      <c r="AF15" s="127" t="e">
        <f t="shared" si="1"/>
        <v>#DIV/0!</v>
      </c>
      <c r="AG15" s="127" t="e">
        <f t="shared" si="1"/>
        <v>#DIV/0!</v>
      </c>
      <c r="AH15" s="127" t="e">
        <f t="shared" si="1"/>
        <v>#DIV/0!</v>
      </c>
      <c r="AI15" s="127" t="e">
        <f t="shared" si="1"/>
        <v>#DIV/0!</v>
      </c>
      <c r="AJ15" s="127" t="e">
        <f t="shared" si="1"/>
        <v>#DIV/0!</v>
      </c>
      <c r="AK15" s="127" t="e">
        <f t="shared" si="1"/>
        <v>#DIV/0!</v>
      </c>
      <c r="AL15" s="127" t="e">
        <f t="shared" si="1"/>
        <v>#DIV/0!</v>
      </c>
    </row>
    <row r="16" spans="1:38" s="95" customFormat="1" ht="27.75" customHeight="1" thickBot="1">
      <c r="A16" s="231"/>
      <c r="B16" s="231"/>
      <c r="C16" s="132" t="s">
        <v>11</v>
      </c>
      <c r="D16" s="128" t="e">
        <f>(COUNTIF(D$5:D$11,"=3")/(COUNTIF(D$5:D$11,"&gt;=1")))</f>
        <v>#DIV/0!</v>
      </c>
      <c r="E16" s="128" t="e">
        <f aca="true" t="shared" si="2" ref="E16:AL16">(COUNTIF(E$5:E$11,"=3")/(COUNTIF(E$5:E$11,"&gt;=1")))</f>
        <v>#DIV/0!</v>
      </c>
      <c r="F16" s="128" t="e">
        <f t="shared" si="2"/>
        <v>#DIV/0!</v>
      </c>
      <c r="G16" s="128" t="e">
        <f t="shared" si="2"/>
        <v>#DIV/0!</v>
      </c>
      <c r="H16" s="128" t="e">
        <f t="shared" si="2"/>
        <v>#DIV/0!</v>
      </c>
      <c r="I16" s="128" t="e">
        <f t="shared" si="2"/>
        <v>#DIV/0!</v>
      </c>
      <c r="J16" s="128" t="e">
        <f t="shared" si="2"/>
        <v>#DIV/0!</v>
      </c>
      <c r="K16" s="128" t="e">
        <f t="shared" si="2"/>
        <v>#DIV/0!</v>
      </c>
      <c r="L16" s="128" t="e">
        <f t="shared" si="2"/>
        <v>#DIV/0!</v>
      </c>
      <c r="M16" s="128" t="e">
        <f t="shared" si="2"/>
        <v>#DIV/0!</v>
      </c>
      <c r="N16" s="128" t="e">
        <f t="shared" si="2"/>
        <v>#DIV/0!</v>
      </c>
      <c r="O16" s="128" t="e">
        <f t="shared" si="2"/>
        <v>#DIV/0!</v>
      </c>
      <c r="P16" s="128" t="e">
        <f t="shared" si="2"/>
        <v>#DIV/0!</v>
      </c>
      <c r="Q16" s="128" t="e">
        <f t="shared" si="2"/>
        <v>#DIV/0!</v>
      </c>
      <c r="R16" s="128" t="e">
        <f t="shared" si="2"/>
        <v>#DIV/0!</v>
      </c>
      <c r="S16" s="128" t="e">
        <f t="shared" si="2"/>
        <v>#DIV/0!</v>
      </c>
      <c r="T16" s="128" t="e">
        <f t="shared" si="2"/>
        <v>#DIV/0!</v>
      </c>
      <c r="U16" s="128" t="e">
        <f t="shared" si="2"/>
        <v>#DIV/0!</v>
      </c>
      <c r="V16" s="128" t="e">
        <f t="shared" si="2"/>
        <v>#DIV/0!</v>
      </c>
      <c r="W16" s="128" t="e">
        <f t="shared" si="2"/>
        <v>#DIV/0!</v>
      </c>
      <c r="X16" s="128" t="e">
        <f t="shared" si="2"/>
        <v>#DIV/0!</v>
      </c>
      <c r="Y16" s="128" t="e">
        <f t="shared" si="2"/>
        <v>#DIV/0!</v>
      </c>
      <c r="Z16" s="128" t="e">
        <f t="shared" si="2"/>
        <v>#DIV/0!</v>
      </c>
      <c r="AA16" s="128" t="e">
        <f t="shared" si="2"/>
        <v>#DIV/0!</v>
      </c>
      <c r="AB16" s="128" t="e">
        <f t="shared" si="2"/>
        <v>#DIV/0!</v>
      </c>
      <c r="AC16" s="128" t="e">
        <f t="shared" si="2"/>
        <v>#DIV/0!</v>
      </c>
      <c r="AD16" s="128" t="e">
        <f t="shared" si="2"/>
        <v>#DIV/0!</v>
      </c>
      <c r="AE16" s="128" t="e">
        <f t="shared" si="2"/>
        <v>#DIV/0!</v>
      </c>
      <c r="AF16" s="128" t="e">
        <f t="shared" si="2"/>
        <v>#DIV/0!</v>
      </c>
      <c r="AG16" s="128" t="e">
        <f t="shared" si="2"/>
        <v>#DIV/0!</v>
      </c>
      <c r="AH16" s="128" t="e">
        <f t="shared" si="2"/>
        <v>#DIV/0!</v>
      </c>
      <c r="AI16" s="128" t="e">
        <f t="shared" si="2"/>
        <v>#DIV/0!</v>
      </c>
      <c r="AJ16" s="128" t="e">
        <f t="shared" si="2"/>
        <v>#DIV/0!</v>
      </c>
      <c r="AK16" s="128" t="e">
        <f t="shared" si="2"/>
        <v>#DIV/0!</v>
      </c>
      <c r="AL16" s="128" t="e">
        <f t="shared" si="2"/>
        <v>#DIV/0!</v>
      </c>
    </row>
    <row r="17" spans="1:2" ht="15.75" thickBot="1">
      <c r="A17" s="231"/>
      <c r="B17" s="231"/>
    </row>
    <row r="18" spans="1:38" ht="39" customHeight="1">
      <c r="A18" s="231"/>
      <c r="B18" s="231"/>
      <c r="C18" s="70" t="s">
        <v>92</v>
      </c>
      <c r="D18" s="225" t="s">
        <v>111</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2"/>
    </row>
    <row r="19" spans="1:38" ht="30" customHeight="1">
      <c r="A19" s="231"/>
      <c r="B19" s="231"/>
      <c r="C19" s="72" t="s">
        <v>93</v>
      </c>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5"/>
    </row>
    <row r="20" spans="1:38" ht="30" customHeight="1">
      <c r="A20" s="231"/>
      <c r="B20" s="231"/>
      <c r="C20" s="77" t="s">
        <v>94</v>
      </c>
      <c r="D20" s="78"/>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80"/>
    </row>
    <row r="21" spans="1:38" ht="30" customHeight="1" thickBot="1">
      <c r="A21" s="231"/>
      <c r="B21" s="231"/>
      <c r="C21" s="82" t="s">
        <v>95</v>
      </c>
      <c r="D21" s="83"/>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5"/>
    </row>
    <row r="22" spans="1:16" ht="17.25" customHeight="1" thickBot="1">
      <c r="A22" s="231"/>
      <c r="B22" s="231"/>
      <c r="C22" s="88"/>
      <c r="E22" s="89"/>
      <c r="F22" s="89"/>
      <c r="G22" s="89"/>
      <c r="H22" s="89"/>
      <c r="I22" s="89"/>
      <c r="J22" s="89"/>
      <c r="K22" s="88"/>
      <c r="M22" s="89"/>
      <c r="N22" s="89"/>
      <c r="O22" s="89"/>
      <c r="P22" s="89"/>
    </row>
    <row r="23" spans="1:38" ht="39" customHeight="1" thickBot="1">
      <c r="A23" s="231"/>
      <c r="B23" s="231"/>
      <c r="C23" s="91" t="s">
        <v>101</v>
      </c>
      <c r="D23" s="92"/>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4"/>
    </row>
    <row r="24" spans="1:2" ht="15">
      <c r="A24" s="231"/>
      <c r="B24" s="231"/>
    </row>
    <row r="25" ht="37.5">
      <c r="C25" s="189" t="s">
        <v>192</v>
      </c>
    </row>
    <row r="26" ht="37.5">
      <c r="C26" s="189" t="s">
        <v>193</v>
      </c>
    </row>
  </sheetData>
  <sheetProtection/>
  <mergeCells count="49">
    <mergeCell ref="D18:AL18"/>
    <mergeCell ref="AG1:AG2"/>
    <mergeCell ref="AH1:AH2"/>
    <mergeCell ref="AI1:AI2"/>
    <mergeCell ref="AJ1:AJ2"/>
    <mergeCell ref="AK1:AK2"/>
    <mergeCell ref="AF1:AF2"/>
    <mergeCell ref="U1:U2"/>
    <mergeCell ref="V1:V2"/>
    <mergeCell ref="W1:W2"/>
    <mergeCell ref="AE1:AE2"/>
    <mergeCell ref="X1:X2"/>
    <mergeCell ref="Y1:Y2"/>
    <mergeCell ref="Z1:Z2"/>
    <mergeCell ref="T1:T2"/>
    <mergeCell ref="I1:I2"/>
    <mergeCell ref="J1:J2"/>
    <mergeCell ref="O1:O2"/>
    <mergeCell ref="S1:S2"/>
    <mergeCell ref="B6:B7"/>
    <mergeCell ref="A6:A7"/>
    <mergeCell ref="AL1:AL2"/>
    <mergeCell ref="A2:C2"/>
    <mergeCell ref="A3:C3"/>
    <mergeCell ref="D3:AL3"/>
    <mergeCell ref="D4:AL4"/>
    <mergeCell ref="AA1:AA2"/>
    <mergeCell ref="AB1:AB2"/>
    <mergeCell ref="AC1:AC2"/>
    <mergeCell ref="A12:B24"/>
    <mergeCell ref="A1:C1"/>
    <mergeCell ref="D1:D2"/>
    <mergeCell ref="E1:E2"/>
    <mergeCell ref="F1:F2"/>
    <mergeCell ref="G1:G2"/>
    <mergeCell ref="B8:B9"/>
    <mergeCell ref="A8:A9"/>
    <mergeCell ref="B10:B11"/>
    <mergeCell ref="A10:A11"/>
    <mergeCell ref="H1:H2"/>
    <mergeCell ref="K1:K2"/>
    <mergeCell ref="L1:L2"/>
    <mergeCell ref="M1:M2"/>
    <mergeCell ref="N1:N2"/>
    <mergeCell ref="D13:AL13"/>
    <mergeCell ref="P1:P2"/>
    <mergeCell ref="Q1:Q2"/>
    <mergeCell ref="R1:R2"/>
    <mergeCell ref="AD1:AD2"/>
  </mergeCells>
  <conditionalFormatting sqref="AR4:IV4">
    <cfRule type="cellIs" priority="34" dxfId="294" operator="equal">
      <formula>3</formula>
    </cfRule>
    <cfRule type="cellIs" priority="35" dxfId="295" operator="equal">
      <formula>2</formula>
    </cfRule>
    <cfRule type="cellIs" priority="36" dxfId="293" operator="equal">
      <formula>1</formula>
    </cfRule>
  </conditionalFormatting>
  <conditionalFormatting sqref="D4:AF4 AL4">
    <cfRule type="cellIs" priority="31" dxfId="294" operator="equal">
      <formula>3</formula>
    </cfRule>
    <cfRule type="cellIs" priority="32" dxfId="295" operator="equal">
      <formula>2</formula>
    </cfRule>
    <cfRule type="cellIs" priority="33" dxfId="293" operator="equal">
      <formula>1</formula>
    </cfRule>
  </conditionalFormatting>
  <conditionalFormatting sqref="A3">
    <cfRule type="cellIs" priority="25" dxfId="294" operator="equal">
      <formula>3</formula>
    </cfRule>
    <cfRule type="cellIs" priority="26" dxfId="295" operator="equal">
      <formula>2</formula>
    </cfRule>
    <cfRule type="cellIs" priority="27" dxfId="293" operator="equal">
      <formula>1</formula>
    </cfRule>
  </conditionalFormatting>
  <conditionalFormatting sqref="AM1:IV2">
    <cfRule type="cellIs" priority="28" dxfId="294" operator="equal">
      <formula>3</formula>
    </cfRule>
    <cfRule type="cellIs" priority="29" dxfId="295" operator="equal">
      <formula>2</formula>
    </cfRule>
    <cfRule type="cellIs" priority="30" dxfId="293" operator="equal">
      <formula>1</formula>
    </cfRule>
  </conditionalFormatting>
  <conditionalFormatting sqref="A2">
    <cfRule type="cellIs" priority="22" dxfId="294" operator="equal">
      <formula>3</formula>
    </cfRule>
    <cfRule type="cellIs" priority="23" dxfId="295" operator="equal">
      <formula>2</formula>
    </cfRule>
    <cfRule type="cellIs" priority="24" dxfId="293" operator="equal">
      <formula>1</formula>
    </cfRule>
  </conditionalFormatting>
  <conditionalFormatting sqref="AM18:IV18">
    <cfRule type="cellIs" priority="19" dxfId="294" operator="equal" stopIfTrue="1">
      <formula>3</formula>
    </cfRule>
    <cfRule type="cellIs" priority="20" dxfId="295" operator="equal" stopIfTrue="1">
      <formula>2</formula>
    </cfRule>
    <cfRule type="cellIs" priority="21" dxfId="293" operator="equal" stopIfTrue="1">
      <formula>1</formula>
    </cfRule>
  </conditionalFormatting>
  <conditionalFormatting sqref="AM19:IV19">
    <cfRule type="cellIs" priority="16" dxfId="294" operator="equal" stopIfTrue="1">
      <formula>3</formula>
    </cfRule>
    <cfRule type="cellIs" priority="17" dxfId="295" operator="equal" stopIfTrue="1">
      <formula>2</formula>
    </cfRule>
    <cfRule type="cellIs" priority="18" dxfId="293" operator="equal" stopIfTrue="1">
      <formula>1</formula>
    </cfRule>
  </conditionalFormatting>
  <conditionalFormatting sqref="AM20:IV20">
    <cfRule type="cellIs" priority="10" dxfId="294" operator="equal" stopIfTrue="1">
      <formula>3</formula>
    </cfRule>
    <cfRule type="cellIs" priority="11" dxfId="295" operator="equal" stopIfTrue="1">
      <formula>2</formula>
    </cfRule>
    <cfRule type="cellIs" priority="12" dxfId="293" operator="equal" stopIfTrue="1">
      <formula>1</formula>
    </cfRule>
  </conditionalFormatting>
  <conditionalFormatting sqref="AM23:IV23">
    <cfRule type="cellIs" priority="13" dxfId="294" operator="equal">
      <formula>3</formula>
    </cfRule>
    <cfRule type="cellIs" priority="14" dxfId="295" operator="equal">
      <formula>2</formula>
    </cfRule>
    <cfRule type="cellIs" priority="15" dxfId="293" operator="equal">
      <formula>1</formula>
    </cfRule>
  </conditionalFormatting>
  <conditionalFormatting sqref="AM21:IV21">
    <cfRule type="cellIs" priority="7" dxfId="294" operator="equal" stopIfTrue="1">
      <formula>3</formula>
    </cfRule>
    <cfRule type="cellIs" priority="8" dxfId="295" operator="equal" stopIfTrue="1">
      <formula>2</formula>
    </cfRule>
    <cfRule type="cellIs" priority="9" dxfId="293" operator="equal" stopIfTrue="1">
      <formula>1</formula>
    </cfRule>
  </conditionalFormatting>
  <conditionalFormatting sqref="AG4:AK4">
    <cfRule type="cellIs" priority="4" dxfId="294" operator="equal">
      <formula>3</formula>
    </cfRule>
    <cfRule type="cellIs" priority="5" dxfId="295" operator="equal">
      <formula>2</formula>
    </cfRule>
    <cfRule type="cellIs" priority="6" dxfId="293" operator="equal">
      <formula>1</formula>
    </cfRule>
  </conditionalFormatting>
  <conditionalFormatting sqref="D5:AL11">
    <cfRule type="cellIs" priority="1" dxfId="291" operator="equal">
      <formula>3</formula>
    </cfRule>
    <cfRule type="cellIs" priority="2" dxfId="292" operator="equal">
      <formula>2</formula>
    </cfRule>
    <cfRule type="cellIs" priority="3" dxfId="293" operator="equal">
      <formula>1</formula>
    </cfRule>
  </conditionalFormatting>
  <printOptions/>
  <pageMargins left="0.7" right="0.7" top="0.75" bottom="0.75" header="0.3" footer="0.3"/>
  <pageSetup orientation="portrait" r:id="rId2"/>
  <drawing r:id="rId1"/>
</worksheet>
</file>

<file path=xl/worksheets/sheet5.xml><?xml version="1.0" encoding="utf-8"?>
<worksheet xmlns="http://schemas.openxmlformats.org/spreadsheetml/2006/main" xmlns:r="http://schemas.openxmlformats.org/officeDocument/2006/relationships">
  <dimension ref="A1:AL30"/>
  <sheetViews>
    <sheetView zoomScale="70" zoomScaleNormal="7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2" sqref="A2:C2"/>
    </sheetView>
  </sheetViews>
  <sheetFormatPr defaultColWidth="8.8515625" defaultRowHeight="15"/>
  <cols>
    <col min="1" max="1" width="21.7109375" style="66" customWidth="1"/>
    <col min="2" max="2" width="24.8515625" style="66" customWidth="1"/>
    <col min="3" max="3" width="57.7109375" style="66" customWidth="1"/>
    <col min="4" max="32" width="8.8515625" style="66" customWidth="1"/>
    <col min="33" max="37" width="8.8515625" style="96" customWidth="1"/>
    <col min="38" max="73" width="8.8515625" style="66" customWidth="1"/>
    <col min="74" max="16384" width="8.8515625" style="66" customWidth="1"/>
  </cols>
  <sheetData>
    <row r="1" spans="1:38" ht="124.5" customHeight="1">
      <c r="A1" s="232" t="s">
        <v>112</v>
      </c>
      <c r="B1" s="233"/>
      <c r="C1" s="234"/>
      <c r="D1" s="257" t="s">
        <v>8</v>
      </c>
      <c r="E1" s="253" t="s">
        <v>8</v>
      </c>
      <c r="F1" s="253" t="s">
        <v>8</v>
      </c>
      <c r="G1" s="253" t="s">
        <v>8</v>
      </c>
      <c r="H1" s="253" t="s">
        <v>8</v>
      </c>
      <c r="I1" s="253" t="s">
        <v>8</v>
      </c>
      <c r="J1" s="253" t="s">
        <v>8</v>
      </c>
      <c r="K1" s="253" t="s">
        <v>8</v>
      </c>
      <c r="L1" s="253" t="s">
        <v>8</v>
      </c>
      <c r="M1" s="253" t="s">
        <v>8</v>
      </c>
      <c r="N1" s="253" t="s">
        <v>8</v>
      </c>
      <c r="O1" s="253" t="s">
        <v>8</v>
      </c>
      <c r="P1" s="253" t="s">
        <v>8</v>
      </c>
      <c r="Q1" s="253" t="s">
        <v>8</v>
      </c>
      <c r="R1" s="253" t="s">
        <v>8</v>
      </c>
      <c r="S1" s="253" t="s">
        <v>8</v>
      </c>
      <c r="T1" s="253" t="s">
        <v>8</v>
      </c>
      <c r="U1" s="253" t="s">
        <v>8</v>
      </c>
      <c r="V1" s="253" t="s">
        <v>8</v>
      </c>
      <c r="W1" s="253" t="s">
        <v>8</v>
      </c>
      <c r="X1" s="253" t="s">
        <v>8</v>
      </c>
      <c r="Y1" s="253" t="s">
        <v>8</v>
      </c>
      <c r="Z1" s="253" t="s">
        <v>8</v>
      </c>
      <c r="AA1" s="253" t="s">
        <v>8</v>
      </c>
      <c r="AB1" s="253" t="s">
        <v>8</v>
      </c>
      <c r="AC1" s="253" t="s">
        <v>8</v>
      </c>
      <c r="AD1" s="253" t="s">
        <v>8</v>
      </c>
      <c r="AE1" s="253" t="s">
        <v>8</v>
      </c>
      <c r="AF1" s="253" t="s">
        <v>8</v>
      </c>
      <c r="AG1" s="253" t="s">
        <v>8</v>
      </c>
      <c r="AH1" s="253" t="s">
        <v>8</v>
      </c>
      <c r="AI1" s="253" t="s">
        <v>8</v>
      </c>
      <c r="AJ1" s="253" t="s">
        <v>8</v>
      </c>
      <c r="AK1" s="253" t="s">
        <v>8</v>
      </c>
      <c r="AL1" s="263" t="s">
        <v>8</v>
      </c>
    </row>
    <row r="2" spans="1:38" ht="23.25" customHeight="1" thickBot="1">
      <c r="A2" s="241" t="s">
        <v>230</v>
      </c>
      <c r="B2" s="242"/>
      <c r="C2" s="243"/>
      <c r="D2" s="258"/>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64"/>
    </row>
    <row r="3" spans="1:38" s="67" customFormat="1" ht="63" customHeight="1" thickBot="1">
      <c r="A3" s="244" t="s">
        <v>196</v>
      </c>
      <c r="B3" s="245"/>
      <c r="C3" s="245"/>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row>
    <row r="4" spans="1:38" ht="27.75" customHeight="1">
      <c r="A4" s="135" t="s">
        <v>37</v>
      </c>
      <c r="B4" s="135" t="s">
        <v>38</v>
      </c>
      <c r="C4" s="135" t="s">
        <v>39</v>
      </c>
      <c r="D4" s="260" t="s">
        <v>118</v>
      </c>
      <c r="E4" s="261"/>
      <c r="F4" s="261"/>
      <c r="G4" s="26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2"/>
    </row>
    <row r="5" spans="1:38" ht="49.5" customHeight="1">
      <c r="A5" s="185" t="s">
        <v>64</v>
      </c>
      <c r="B5" s="185" t="s">
        <v>63</v>
      </c>
      <c r="C5" s="169" t="s">
        <v>178</v>
      </c>
      <c r="D5" s="118"/>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9"/>
    </row>
    <row r="6" spans="1:38" ht="39.75" customHeight="1">
      <c r="A6" s="185" t="s">
        <v>67</v>
      </c>
      <c r="B6" s="185" t="s">
        <v>66</v>
      </c>
      <c r="C6" s="169" t="s">
        <v>203</v>
      </c>
      <c r="D6" s="118"/>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9"/>
    </row>
    <row r="7" spans="1:38" ht="39.75" customHeight="1">
      <c r="A7" s="237" t="s">
        <v>68</v>
      </c>
      <c r="B7" s="237" t="s">
        <v>177</v>
      </c>
      <c r="C7" s="169" t="s">
        <v>28</v>
      </c>
      <c r="D7" s="118"/>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9"/>
    </row>
    <row r="8" spans="1:38" ht="39.75" customHeight="1">
      <c r="A8" s="237"/>
      <c r="B8" s="237"/>
      <c r="C8" s="169" t="s">
        <v>29</v>
      </c>
      <c r="D8" s="118"/>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9"/>
    </row>
    <row r="9" spans="1:38" ht="39.75" customHeight="1">
      <c r="A9" s="185" t="s">
        <v>69</v>
      </c>
      <c r="B9" s="185" t="s">
        <v>172</v>
      </c>
      <c r="C9" s="169" t="s">
        <v>173</v>
      </c>
      <c r="D9" s="118"/>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7"/>
      <c r="AL9" s="119"/>
    </row>
    <row r="10" spans="1:38" s="96" customFormat="1" ht="52.5" customHeight="1">
      <c r="A10" s="185" t="s">
        <v>176</v>
      </c>
      <c r="B10" s="185" t="s">
        <v>175</v>
      </c>
      <c r="C10" s="169" t="s">
        <v>179</v>
      </c>
      <c r="D10" s="118"/>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9"/>
    </row>
    <row r="11" spans="1:38" ht="39.75" customHeight="1" thickBot="1">
      <c r="A11" s="187" t="s">
        <v>65</v>
      </c>
      <c r="B11" s="187" t="s">
        <v>174</v>
      </c>
      <c r="C11" s="170" t="s">
        <v>30</v>
      </c>
      <c r="D11" s="166"/>
      <c r="E11" s="167"/>
      <c r="F11" s="167"/>
      <c r="G11" s="167"/>
      <c r="H11" s="167"/>
      <c r="I11" s="167"/>
      <c r="J11" s="167"/>
      <c r="K11" s="167"/>
      <c r="L11" s="167"/>
      <c r="M11" s="167"/>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8"/>
    </row>
    <row r="12" spans="1:2" ht="15.75" thickBot="1">
      <c r="A12" s="255"/>
      <c r="B12" s="255"/>
    </row>
    <row r="13" spans="1:38" ht="18.75">
      <c r="A13" s="256"/>
      <c r="B13" s="256"/>
      <c r="C13" s="64" t="s">
        <v>12</v>
      </c>
      <c r="D13" s="222"/>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4"/>
    </row>
    <row r="14" spans="1:38" ht="18.75">
      <c r="A14" s="256"/>
      <c r="B14" s="256"/>
      <c r="C14" s="131" t="s">
        <v>9</v>
      </c>
      <c r="D14" s="126" t="e">
        <f aca="true" t="shared" si="0" ref="D14:AL14">(COUNTIF(D$5:D$11,"=1")/(COUNTIF(D$5:D$11,"&gt;=1")))</f>
        <v>#DIV/0!</v>
      </c>
      <c r="E14" s="126" t="e">
        <f t="shared" si="0"/>
        <v>#DIV/0!</v>
      </c>
      <c r="F14" s="126" t="e">
        <f t="shared" si="0"/>
        <v>#DIV/0!</v>
      </c>
      <c r="G14" s="126" t="e">
        <f t="shared" si="0"/>
        <v>#DIV/0!</v>
      </c>
      <c r="H14" s="126" t="e">
        <f t="shared" si="0"/>
        <v>#DIV/0!</v>
      </c>
      <c r="I14" s="126" t="e">
        <f t="shared" si="0"/>
        <v>#DIV/0!</v>
      </c>
      <c r="J14" s="126" t="e">
        <f t="shared" si="0"/>
        <v>#DIV/0!</v>
      </c>
      <c r="K14" s="126" t="e">
        <f t="shared" si="0"/>
        <v>#DIV/0!</v>
      </c>
      <c r="L14" s="126" t="e">
        <f t="shared" si="0"/>
        <v>#DIV/0!</v>
      </c>
      <c r="M14" s="126" t="e">
        <f t="shared" si="0"/>
        <v>#DIV/0!</v>
      </c>
      <c r="N14" s="126" t="e">
        <f t="shared" si="0"/>
        <v>#DIV/0!</v>
      </c>
      <c r="O14" s="126" t="e">
        <f t="shared" si="0"/>
        <v>#DIV/0!</v>
      </c>
      <c r="P14" s="126" t="e">
        <f t="shared" si="0"/>
        <v>#DIV/0!</v>
      </c>
      <c r="Q14" s="126" t="e">
        <f t="shared" si="0"/>
        <v>#DIV/0!</v>
      </c>
      <c r="R14" s="126" t="e">
        <f t="shared" si="0"/>
        <v>#DIV/0!</v>
      </c>
      <c r="S14" s="126" t="e">
        <f t="shared" si="0"/>
        <v>#DIV/0!</v>
      </c>
      <c r="T14" s="126" t="e">
        <f t="shared" si="0"/>
        <v>#DIV/0!</v>
      </c>
      <c r="U14" s="126" t="e">
        <f t="shared" si="0"/>
        <v>#DIV/0!</v>
      </c>
      <c r="V14" s="126" t="e">
        <f t="shared" si="0"/>
        <v>#DIV/0!</v>
      </c>
      <c r="W14" s="126" t="e">
        <f t="shared" si="0"/>
        <v>#DIV/0!</v>
      </c>
      <c r="X14" s="126" t="e">
        <f t="shared" si="0"/>
        <v>#DIV/0!</v>
      </c>
      <c r="Y14" s="126" t="e">
        <f t="shared" si="0"/>
        <v>#DIV/0!</v>
      </c>
      <c r="Z14" s="126" t="e">
        <f t="shared" si="0"/>
        <v>#DIV/0!</v>
      </c>
      <c r="AA14" s="126" t="e">
        <f t="shared" si="0"/>
        <v>#DIV/0!</v>
      </c>
      <c r="AB14" s="126" t="e">
        <f t="shared" si="0"/>
        <v>#DIV/0!</v>
      </c>
      <c r="AC14" s="126" t="e">
        <f t="shared" si="0"/>
        <v>#DIV/0!</v>
      </c>
      <c r="AD14" s="126" t="e">
        <f t="shared" si="0"/>
        <v>#DIV/0!</v>
      </c>
      <c r="AE14" s="126" t="e">
        <f t="shared" si="0"/>
        <v>#DIV/0!</v>
      </c>
      <c r="AF14" s="126" t="e">
        <f t="shared" si="0"/>
        <v>#DIV/0!</v>
      </c>
      <c r="AG14" s="126" t="e">
        <f t="shared" si="0"/>
        <v>#DIV/0!</v>
      </c>
      <c r="AH14" s="126" t="e">
        <f t="shared" si="0"/>
        <v>#DIV/0!</v>
      </c>
      <c r="AI14" s="126" t="e">
        <f t="shared" si="0"/>
        <v>#DIV/0!</v>
      </c>
      <c r="AJ14" s="126" t="e">
        <f t="shared" si="0"/>
        <v>#DIV/0!</v>
      </c>
      <c r="AK14" s="126" t="e">
        <f t="shared" si="0"/>
        <v>#DIV/0!</v>
      </c>
      <c r="AL14" s="126" t="e">
        <f t="shared" si="0"/>
        <v>#DIV/0!</v>
      </c>
    </row>
    <row r="15" spans="1:38" ht="18.75">
      <c r="A15" s="256"/>
      <c r="B15" s="256"/>
      <c r="C15" s="131" t="s">
        <v>10</v>
      </c>
      <c r="D15" s="127" t="e">
        <f aca="true" t="shared" si="1" ref="D15:AL15">(COUNTIF(D$5:D$11,"=2")/(COUNTIF(D$5:D$11,"&gt;=1")))</f>
        <v>#DIV/0!</v>
      </c>
      <c r="E15" s="127" t="e">
        <f t="shared" si="1"/>
        <v>#DIV/0!</v>
      </c>
      <c r="F15" s="127" t="e">
        <f t="shared" si="1"/>
        <v>#DIV/0!</v>
      </c>
      <c r="G15" s="127" t="e">
        <f t="shared" si="1"/>
        <v>#DIV/0!</v>
      </c>
      <c r="H15" s="127" t="e">
        <f t="shared" si="1"/>
        <v>#DIV/0!</v>
      </c>
      <c r="I15" s="127" t="e">
        <f t="shared" si="1"/>
        <v>#DIV/0!</v>
      </c>
      <c r="J15" s="127" t="e">
        <f t="shared" si="1"/>
        <v>#DIV/0!</v>
      </c>
      <c r="K15" s="127" t="e">
        <f t="shared" si="1"/>
        <v>#DIV/0!</v>
      </c>
      <c r="L15" s="127" t="e">
        <f t="shared" si="1"/>
        <v>#DIV/0!</v>
      </c>
      <c r="M15" s="127" t="e">
        <f t="shared" si="1"/>
        <v>#DIV/0!</v>
      </c>
      <c r="N15" s="127" t="e">
        <f t="shared" si="1"/>
        <v>#DIV/0!</v>
      </c>
      <c r="O15" s="127" t="e">
        <f t="shared" si="1"/>
        <v>#DIV/0!</v>
      </c>
      <c r="P15" s="127" t="e">
        <f t="shared" si="1"/>
        <v>#DIV/0!</v>
      </c>
      <c r="Q15" s="127" t="e">
        <f t="shared" si="1"/>
        <v>#DIV/0!</v>
      </c>
      <c r="R15" s="127" t="e">
        <f t="shared" si="1"/>
        <v>#DIV/0!</v>
      </c>
      <c r="S15" s="127" t="e">
        <f t="shared" si="1"/>
        <v>#DIV/0!</v>
      </c>
      <c r="T15" s="127" t="e">
        <f t="shared" si="1"/>
        <v>#DIV/0!</v>
      </c>
      <c r="U15" s="127" t="e">
        <f t="shared" si="1"/>
        <v>#DIV/0!</v>
      </c>
      <c r="V15" s="127" t="e">
        <f t="shared" si="1"/>
        <v>#DIV/0!</v>
      </c>
      <c r="W15" s="127" t="e">
        <f t="shared" si="1"/>
        <v>#DIV/0!</v>
      </c>
      <c r="X15" s="127" t="e">
        <f t="shared" si="1"/>
        <v>#DIV/0!</v>
      </c>
      <c r="Y15" s="127" t="e">
        <f t="shared" si="1"/>
        <v>#DIV/0!</v>
      </c>
      <c r="Z15" s="127" t="e">
        <f t="shared" si="1"/>
        <v>#DIV/0!</v>
      </c>
      <c r="AA15" s="127" t="e">
        <f t="shared" si="1"/>
        <v>#DIV/0!</v>
      </c>
      <c r="AB15" s="127" t="e">
        <f t="shared" si="1"/>
        <v>#DIV/0!</v>
      </c>
      <c r="AC15" s="127" t="e">
        <f t="shared" si="1"/>
        <v>#DIV/0!</v>
      </c>
      <c r="AD15" s="127" t="e">
        <f t="shared" si="1"/>
        <v>#DIV/0!</v>
      </c>
      <c r="AE15" s="127" t="e">
        <f t="shared" si="1"/>
        <v>#DIV/0!</v>
      </c>
      <c r="AF15" s="127" t="e">
        <f t="shared" si="1"/>
        <v>#DIV/0!</v>
      </c>
      <c r="AG15" s="127" t="e">
        <f t="shared" si="1"/>
        <v>#DIV/0!</v>
      </c>
      <c r="AH15" s="127" t="e">
        <f t="shared" si="1"/>
        <v>#DIV/0!</v>
      </c>
      <c r="AI15" s="127" t="e">
        <f t="shared" si="1"/>
        <v>#DIV/0!</v>
      </c>
      <c r="AJ15" s="127" t="e">
        <f t="shared" si="1"/>
        <v>#DIV/0!</v>
      </c>
      <c r="AK15" s="127" t="e">
        <f t="shared" si="1"/>
        <v>#DIV/0!</v>
      </c>
      <c r="AL15" s="127" t="e">
        <f t="shared" si="1"/>
        <v>#DIV/0!</v>
      </c>
    </row>
    <row r="16" spans="1:38" ht="19.5" thickBot="1">
      <c r="A16" s="256"/>
      <c r="B16" s="256"/>
      <c r="C16" s="132" t="s">
        <v>11</v>
      </c>
      <c r="D16" s="128" t="e">
        <f aca="true" t="shared" si="2" ref="D16:AL16">(COUNTIF(D$5:D$11,"=3")/(COUNTIF(D$5:D$11,"&gt;=1")))</f>
        <v>#DIV/0!</v>
      </c>
      <c r="E16" s="128" t="e">
        <f t="shared" si="2"/>
        <v>#DIV/0!</v>
      </c>
      <c r="F16" s="128" t="e">
        <f t="shared" si="2"/>
        <v>#DIV/0!</v>
      </c>
      <c r="G16" s="128" t="e">
        <f t="shared" si="2"/>
        <v>#DIV/0!</v>
      </c>
      <c r="H16" s="128" t="e">
        <f t="shared" si="2"/>
        <v>#DIV/0!</v>
      </c>
      <c r="I16" s="128" t="e">
        <f t="shared" si="2"/>
        <v>#DIV/0!</v>
      </c>
      <c r="J16" s="128" t="e">
        <f t="shared" si="2"/>
        <v>#DIV/0!</v>
      </c>
      <c r="K16" s="128" t="e">
        <f t="shared" si="2"/>
        <v>#DIV/0!</v>
      </c>
      <c r="L16" s="128" t="e">
        <f t="shared" si="2"/>
        <v>#DIV/0!</v>
      </c>
      <c r="M16" s="128" t="e">
        <f t="shared" si="2"/>
        <v>#DIV/0!</v>
      </c>
      <c r="N16" s="128" t="e">
        <f t="shared" si="2"/>
        <v>#DIV/0!</v>
      </c>
      <c r="O16" s="128" t="e">
        <f t="shared" si="2"/>
        <v>#DIV/0!</v>
      </c>
      <c r="P16" s="128" t="e">
        <f t="shared" si="2"/>
        <v>#DIV/0!</v>
      </c>
      <c r="Q16" s="128" t="e">
        <f t="shared" si="2"/>
        <v>#DIV/0!</v>
      </c>
      <c r="R16" s="128" t="e">
        <f t="shared" si="2"/>
        <v>#DIV/0!</v>
      </c>
      <c r="S16" s="128" t="e">
        <f t="shared" si="2"/>
        <v>#DIV/0!</v>
      </c>
      <c r="T16" s="128" t="e">
        <f t="shared" si="2"/>
        <v>#DIV/0!</v>
      </c>
      <c r="U16" s="128" t="e">
        <f t="shared" si="2"/>
        <v>#DIV/0!</v>
      </c>
      <c r="V16" s="128" t="e">
        <f t="shared" si="2"/>
        <v>#DIV/0!</v>
      </c>
      <c r="W16" s="128" t="e">
        <f t="shared" si="2"/>
        <v>#DIV/0!</v>
      </c>
      <c r="X16" s="128" t="e">
        <f t="shared" si="2"/>
        <v>#DIV/0!</v>
      </c>
      <c r="Y16" s="128" t="e">
        <f t="shared" si="2"/>
        <v>#DIV/0!</v>
      </c>
      <c r="Z16" s="128" t="e">
        <f t="shared" si="2"/>
        <v>#DIV/0!</v>
      </c>
      <c r="AA16" s="128" t="e">
        <f t="shared" si="2"/>
        <v>#DIV/0!</v>
      </c>
      <c r="AB16" s="128" t="e">
        <f t="shared" si="2"/>
        <v>#DIV/0!</v>
      </c>
      <c r="AC16" s="128" t="e">
        <f t="shared" si="2"/>
        <v>#DIV/0!</v>
      </c>
      <c r="AD16" s="128" t="e">
        <f t="shared" si="2"/>
        <v>#DIV/0!</v>
      </c>
      <c r="AE16" s="128" t="e">
        <f t="shared" si="2"/>
        <v>#DIV/0!</v>
      </c>
      <c r="AF16" s="128" t="e">
        <f t="shared" si="2"/>
        <v>#DIV/0!</v>
      </c>
      <c r="AG16" s="128" t="e">
        <f t="shared" si="2"/>
        <v>#DIV/0!</v>
      </c>
      <c r="AH16" s="128" t="e">
        <f t="shared" si="2"/>
        <v>#DIV/0!</v>
      </c>
      <c r="AI16" s="128" t="e">
        <f t="shared" si="2"/>
        <v>#DIV/0!</v>
      </c>
      <c r="AJ16" s="128" t="e">
        <f t="shared" si="2"/>
        <v>#DIV/0!</v>
      </c>
      <c r="AK16" s="128" t="e">
        <f t="shared" si="2"/>
        <v>#DIV/0!</v>
      </c>
      <c r="AL16" s="128" t="e">
        <f t="shared" si="2"/>
        <v>#DIV/0!</v>
      </c>
    </row>
    <row r="17" spans="1:2" ht="15">
      <c r="A17" s="256"/>
      <c r="B17" s="256"/>
    </row>
    <row r="18" spans="1:3" ht="18.75">
      <c r="A18" s="256"/>
      <c r="B18" s="256"/>
      <c r="C18" s="189" t="s">
        <v>192</v>
      </c>
    </row>
    <row r="19" spans="1:3" ht="18.75">
      <c r="A19" s="256"/>
      <c r="B19" s="256"/>
      <c r="C19" s="189" t="s">
        <v>193</v>
      </c>
    </row>
    <row r="20" spans="1:2" ht="15">
      <c r="A20" s="256"/>
      <c r="B20" s="256"/>
    </row>
    <row r="21" spans="1:2" ht="15">
      <c r="A21" s="256"/>
      <c r="B21" s="256"/>
    </row>
    <row r="22" spans="1:2" ht="15">
      <c r="A22" s="256"/>
      <c r="B22" s="256"/>
    </row>
    <row r="23" spans="1:2" ht="15">
      <c r="A23" s="256"/>
      <c r="B23" s="256"/>
    </row>
    <row r="24" spans="1:2" ht="15">
      <c r="A24" s="256"/>
      <c r="B24" s="256"/>
    </row>
    <row r="25" spans="1:2" ht="15">
      <c r="A25" s="256"/>
      <c r="B25" s="256"/>
    </row>
    <row r="26" spans="1:2" ht="15">
      <c r="A26" s="256"/>
      <c r="B26" s="256"/>
    </row>
    <row r="27" spans="1:2" ht="15">
      <c r="A27" s="256"/>
      <c r="B27" s="256"/>
    </row>
    <row r="28" spans="1:2" ht="15">
      <c r="A28" s="256"/>
      <c r="B28" s="256"/>
    </row>
    <row r="29" spans="1:2" ht="15">
      <c r="A29" s="256"/>
      <c r="B29" s="256"/>
    </row>
    <row r="30" spans="1:2" ht="15">
      <c r="A30" s="256"/>
      <c r="B30" s="256"/>
    </row>
  </sheetData>
  <sheetProtection/>
  <mergeCells count="44">
    <mergeCell ref="AK1:AK2"/>
    <mergeCell ref="AL1:AL2"/>
    <mergeCell ref="I1:I2"/>
    <mergeCell ref="J1:J2"/>
    <mergeCell ref="AG1:AG2"/>
    <mergeCell ref="AH1:AH2"/>
    <mergeCell ref="AI1:AI2"/>
    <mergeCell ref="AJ1:AJ2"/>
    <mergeCell ref="O1:O2"/>
    <mergeCell ref="P1:P2"/>
    <mergeCell ref="A1:C1"/>
    <mergeCell ref="Y1:Y2"/>
    <mergeCell ref="A2:C2"/>
    <mergeCell ref="A3:C3"/>
    <mergeCell ref="D3:AL3"/>
    <mergeCell ref="D4:AL4"/>
    <mergeCell ref="AD1:AD2"/>
    <mergeCell ref="AE1:AE2"/>
    <mergeCell ref="AF1:AF2"/>
    <mergeCell ref="T1:T2"/>
    <mergeCell ref="Q1:Q2"/>
    <mergeCell ref="R1:R2"/>
    <mergeCell ref="S1:S2"/>
    <mergeCell ref="K1:K2"/>
    <mergeCell ref="L1:L2"/>
    <mergeCell ref="M1:M2"/>
    <mergeCell ref="N1:N2"/>
    <mergeCell ref="D13:AL13"/>
    <mergeCell ref="A12:B30"/>
    <mergeCell ref="D1:D2"/>
    <mergeCell ref="E1:E2"/>
    <mergeCell ref="F1:F2"/>
    <mergeCell ref="G1:G2"/>
    <mergeCell ref="H1:H2"/>
    <mergeCell ref="B7:B8"/>
    <mergeCell ref="A7:A8"/>
    <mergeCell ref="AA1:AA2"/>
    <mergeCell ref="AB1:AB2"/>
    <mergeCell ref="AC1:AC2"/>
    <mergeCell ref="U1:U2"/>
    <mergeCell ref="V1:V2"/>
    <mergeCell ref="W1:W2"/>
    <mergeCell ref="X1:X2"/>
    <mergeCell ref="Z1:Z2"/>
  </mergeCells>
  <conditionalFormatting sqref="AR4:IV4">
    <cfRule type="cellIs" priority="22" dxfId="294" operator="equal">
      <formula>3</formula>
    </cfRule>
    <cfRule type="cellIs" priority="23" dxfId="295" operator="equal">
      <formula>2</formula>
    </cfRule>
    <cfRule type="cellIs" priority="24" dxfId="293" operator="equal">
      <formula>1</formula>
    </cfRule>
  </conditionalFormatting>
  <conditionalFormatting sqref="D4:AF4 AL4">
    <cfRule type="cellIs" priority="19" dxfId="294" operator="equal">
      <formula>3</formula>
    </cfRule>
    <cfRule type="cellIs" priority="20" dxfId="295" operator="equal">
      <formula>2</formula>
    </cfRule>
    <cfRule type="cellIs" priority="21" dxfId="293" operator="equal">
      <formula>1</formula>
    </cfRule>
  </conditionalFormatting>
  <conditionalFormatting sqref="A3">
    <cfRule type="cellIs" priority="13" dxfId="294" operator="equal">
      <formula>3</formula>
    </cfRule>
    <cfRule type="cellIs" priority="14" dxfId="295" operator="equal">
      <formula>2</formula>
    </cfRule>
    <cfRule type="cellIs" priority="15" dxfId="293" operator="equal">
      <formula>1</formula>
    </cfRule>
  </conditionalFormatting>
  <conditionalFormatting sqref="AM1:IV2">
    <cfRule type="cellIs" priority="16" dxfId="294" operator="equal">
      <formula>3</formula>
    </cfRule>
    <cfRule type="cellIs" priority="17" dxfId="295" operator="equal">
      <formula>2</formula>
    </cfRule>
    <cfRule type="cellIs" priority="18" dxfId="293" operator="equal">
      <formula>1</formula>
    </cfRule>
  </conditionalFormatting>
  <conditionalFormatting sqref="A2">
    <cfRule type="cellIs" priority="10" dxfId="294" operator="equal">
      <formula>3</formula>
    </cfRule>
    <cfRule type="cellIs" priority="11" dxfId="295" operator="equal">
      <formula>2</formula>
    </cfRule>
    <cfRule type="cellIs" priority="12" dxfId="293" operator="equal">
      <formula>1</formula>
    </cfRule>
  </conditionalFormatting>
  <conditionalFormatting sqref="AG4:AK4">
    <cfRule type="cellIs" priority="7" dxfId="294" operator="equal">
      <formula>3</formula>
    </cfRule>
    <cfRule type="cellIs" priority="8" dxfId="295" operator="equal">
      <formula>2</formula>
    </cfRule>
    <cfRule type="cellIs" priority="9" dxfId="293" operator="equal">
      <formula>1</formula>
    </cfRule>
  </conditionalFormatting>
  <conditionalFormatting sqref="D11:AL11 D5:AL9">
    <cfRule type="cellIs" priority="4" dxfId="291" operator="equal">
      <formula>3</formula>
    </cfRule>
    <cfRule type="cellIs" priority="5" dxfId="292" operator="equal">
      <formula>2</formula>
    </cfRule>
    <cfRule type="cellIs" priority="6" dxfId="293" operator="equal">
      <formula>1</formula>
    </cfRule>
  </conditionalFormatting>
  <conditionalFormatting sqref="D10:AL10">
    <cfRule type="cellIs" priority="1" dxfId="291" operator="equal">
      <formula>3</formula>
    </cfRule>
    <cfRule type="cellIs" priority="2" dxfId="292" operator="equal">
      <formula>2</formula>
    </cfRule>
    <cfRule type="cellIs" priority="3" dxfId="293" operator="equal">
      <formula>1</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L28"/>
  <sheetViews>
    <sheetView zoomScale="70" zoomScaleNormal="70" zoomScalePageLayoutView="80" workbookViewId="0" topLeftCell="A1">
      <pane xSplit="3" ySplit="2" topLeftCell="D3" activePane="bottomRight" state="frozen"/>
      <selection pane="topLeft" activeCell="A1" sqref="A1"/>
      <selection pane="topRight" activeCell="D1" sqref="D1"/>
      <selection pane="bottomLeft" activeCell="A3" sqref="A3"/>
      <selection pane="bottomRight" activeCell="A2" sqref="A2:C2"/>
    </sheetView>
  </sheetViews>
  <sheetFormatPr defaultColWidth="8.8515625" defaultRowHeight="15"/>
  <cols>
    <col min="1" max="1" width="22.7109375" style="59" customWidth="1"/>
    <col min="2" max="2" width="24.7109375" style="59" customWidth="1"/>
    <col min="3" max="3" width="58.140625" style="59" customWidth="1"/>
    <col min="4" max="82" width="8.8515625" style="59" customWidth="1"/>
    <col min="83" max="16384" width="8.8515625" style="59" customWidth="1"/>
  </cols>
  <sheetData>
    <row r="1" spans="1:38" ht="124.5" customHeight="1">
      <c r="A1" s="232" t="s">
        <v>112</v>
      </c>
      <c r="B1" s="233"/>
      <c r="C1" s="234"/>
      <c r="D1" s="235" t="s">
        <v>8</v>
      </c>
      <c r="E1" s="228" t="s">
        <v>8</v>
      </c>
      <c r="F1" s="228" t="s">
        <v>8</v>
      </c>
      <c r="G1" s="228" t="s">
        <v>8</v>
      </c>
      <c r="H1" s="228" t="s">
        <v>8</v>
      </c>
      <c r="I1" s="228" t="s">
        <v>8</v>
      </c>
      <c r="J1" s="228" t="s">
        <v>8</v>
      </c>
      <c r="K1" s="228" t="s">
        <v>8</v>
      </c>
      <c r="L1" s="228" t="s">
        <v>8</v>
      </c>
      <c r="M1" s="228" t="s">
        <v>8</v>
      </c>
      <c r="N1" s="228" t="s">
        <v>8</v>
      </c>
      <c r="O1" s="228" t="s">
        <v>8</v>
      </c>
      <c r="P1" s="228" t="s">
        <v>8</v>
      </c>
      <c r="Q1" s="228" t="s">
        <v>8</v>
      </c>
      <c r="R1" s="228" t="s">
        <v>8</v>
      </c>
      <c r="S1" s="228" t="s">
        <v>8</v>
      </c>
      <c r="T1" s="228" t="s">
        <v>8</v>
      </c>
      <c r="U1" s="228" t="s">
        <v>8</v>
      </c>
      <c r="V1" s="228" t="s">
        <v>8</v>
      </c>
      <c r="W1" s="228" t="s">
        <v>8</v>
      </c>
      <c r="X1" s="228" t="s">
        <v>8</v>
      </c>
      <c r="Y1" s="228" t="s">
        <v>8</v>
      </c>
      <c r="Z1" s="228" t="s">
        <v>8</v>
      </c>
      <c r="AA1" s="228" t="s">
        <v>8</v>
      </c>
      <c r="AB1" s="228" t="s">
        <v>8</v>
      </c>
      <c r="AC1" s="228" t="s">
        <v>8</v>
      </c>
      <c r="AD1" s="228" t="s">
        <v>8</v>
      </c>
      <c r="AE1" s="228" t="s">
        <v>8</v>
      </c>
      <c r="AF1" s="228" t="s">
        <v>8</v>
      </c>
      <c r="AG1" s="228" t="s">
        <v>8</v>
      </c>
      <c r="AH1" s="228" t="s">
        <v>8</v>
      </c>
      <c r="AI1" s="228" t="s">
        <v>8</v>
      </c>
      <c r="AJ1" s="228" t="s">
        <v>8</v>
      </c>
      <c r="AK1" s="228" t="s">
        <v>8</v>
      </c>
      <c r="AL1" s="239" t="s">
        <v>8</v>
      </c>
    </row>
    <row r="2" spans="1:38" ht="23.25" customHeight="1" thickBot="1">
      <c r="A2" s="241" t="s">
        <v>231</v>
      </c>
      <c r="B2" s="242"/>
      <c r="C2" s="243"/>
      <c r="D2" s="236"/>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40"/>
    </row>
    <row r="3" spans="1:38" s="63" customFormat="1" ht="64.5" customHeight="1" thickBot="1">
      <c r="A3" s="244" t="s">
        <v>204</v>
      </c>
      <c r="B3" s="245"/>
      <c r="C3" s="245"/>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row>
    <row r="4" spans="1:38" ht="27.75" customHeight="1">
      <c r="A4" s="135" t="s">
        <v>37</v>
      </c>
      <c r="B4" s="136" t="s">
        <v>38</v>
      </c>
      <c r="C4" s="135" t="s">
        <v>39</v>
      </c>
      <c r="D4" s="265" t="s">
        <v>118</v>
      </c>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7"/>
    </row>
    <row r="5" spans="1:38" ht="39.75" customHeight="1">
      <c r="A5" s="185" t="s">
        <v>49</v>
      </c>
      <c r="B5" s="186" t="s">
        <v>48</v>
      </c>
      <c r="C5" s="169" t="s">
        <v>205</v>
      </c>
      <c r="D5" s="10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110"/>
    </row>
    <row r="6" spans="1:38" ht="39.75" customHeight="1">
      <c r="A6" s="185" t="s">
        <v>49</v>
      </c>
      <c r="B6" s="186" t="s">
        <v>48</v>
      </c>
      <c r="C6" s="169" t="s">
        <v>152</v>
      </c>
      <c r="D6" s="10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110"/>
    </row>
    <row r="7" spans="1:38" ht="39.75" customHeight="1">
      <c r="A7" s="237" t="s">
        <v>51</v>
      </c>
      <c r="B7" s="268" t="s">
        <v>50</v>
      </c>
      <c r="C7" s="169" t="s">
        <v>23</v>
      </c>
      <c r="D7" s="10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110"/>
    </row>
    <row r="8" spans="1:38" ht="39.75" customHeight="1">
      <c r="A8" s="237"/>
      <c r="B8" s="268"/>
      <c r="C8" s="169" t="s">
        <v>24</v>
      </c>
      <c r="D8" s="10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110"/>
    </row>
    <row r="9" spans="1:38" ht="39.75" customHeight="1">
      <c r="A9" s="237" t="s">
        <v>41</v>
      </c>
      <c r="B9" s="268" t="s">
        <v>52</v>
      </c>
      <c r="C9" s="169" t="s">
        <v>153</v>
      </c>
      <c r="D9" s="10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110"/>
    </row>
    <row r="10" spans="1:38" ht="39.75" customHeight="1">
      <c r="A10" s="237"/>
      <c r="B10" s="268"/>
      <c r="C10" s="169" t="s">
        <v>154</v>
      </c>
      <c r="D10" s="10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110"/>
    </row>
    <row r="11" spans="1:38" ht="39.75" customHeight="1">
      <c r="A11" s="185" t="s">
        <v>41</v>
      </c>
      <c r="B11" s="186" t="s">
        <v>55</v>
      </c>
      <c r="C11" s="169" t="s">
        <v>147</v>
      </c>
      <c r="D11" s="10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110"/>
    </row>
    <row r="12" spans="1:38" ht="39.75" customHeight="1">
      <c r="A12" s="237" t="s">
        <v>54</v>
      </c>
      <c r="B12" s="268" t="s">
        <v>53</v>
      </c>
      <c r="C12" s="169" t="s">
        <v>25</v>
      </c>
      <c r="D12" s="10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110"/>
    </row>
    <row r="13" spans="1:38" ht="39.75" customHeight="1" thickBot="1">
      <c r="A13" s="238"/>
      <c r="B13" s="269"/>
      <c r="C13" s="170" t="s">
        <v>26</v>
      </c>
      <c r="D13" s="111"/>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3"/>
    </row>
    <row r="14" spans="1:38" ht="15.75" customHeight="1" thickBot="1">
      <c r="A14" s="231"/>
      <c r="B14" s="231"/>
      <c r="C14" s="130"/>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row>
    <row r="15" spans="1:38" ht="27.75" customHeight="1">
      <c r="A15" s="231"/>
      <c r="B15" s="231"/>
      <c r="C15" s="64" t="s">
        <v>12</v>
      </c>
      <c r="D15" s="222"/>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4"/>
    </row>
    <row r="16" spans="1:38" ht="27.75" customHeight="1">
      <c r="A16" s="231"/>
      <c r="B16" s="231"/>
      <c r="C16" s="131" t="s">
        <v>9</v>
      </c>
      <c r="D16" s="126" t="e">
        <f aca="true" t="shared" si="0" ref="D16:AL16">(COUNTIF(D$5:D$13,"=1")/(COUNTIF(D$5:D$13,"&gt;=1")))</f>
        <v>#DIV/0!</v>
      </c>
      <c r="E16" s="126" t="e">
        <f t="shared" si="0"/>
        <v>#DIV/0!</v>
      </c>
      <c r="F16" s="126" t="e">
        <f t="shared" si="0"/>
        <v>#DIV/0!</v>
      </c>
      <c r="G16" s="126" t="e">
        <f t="shared" si="0"/>
        <v>#DIV/0!</v>
      </c>
      <c r="H16" s="126" t="e">
        <f t="shared" si="0"/>
        <v>#DIV/0!</v>
      </c>
      <c r="I16" s="126" t="e">
        <f t="shared" si="0"/>
        <v>#DIV/0!</v>
      </c>
      <c r="J16" s="126" t="e">
        <f t="shared" si="0"/>
        <v>#DIV/0!</v>
      </c>
      <c r="K16" s="126" t="e">
        <f t="shared" si="0"/>
        <v>#DIV/0!</v>
      </c>
      <c r="L16" s="126" t="e">
        <f t="shared" si="0"/>
        <v>#DIV/0!</v>
      </c>
      <c r="M16" s="126" t="e">
        <f t="shared" si="0"/>
        <v>#DIV/0!</v>
      </c>
      <c r="N16" s="126" t="e">
        <f t="shared" si="0"/>
        <v>#DIV/0!</v>
      </c>
      <c r="O16" s="126" t="e">
        <f t="shared" si="0"/>
        <v>#DIV/0!</v>
      </c>
      <c r="P16" s="126" t="e">
        <f t="shared" si="0"/>
        <v>#DIV/0!</v>
      </c>
      <c r="Q16" s="126" t="e">
        <f t="shared" si="0"/>
        <v>#DIV/0!</v>
      </c>
      <c r="R16" s="126" t="e">
        <f t="shared" si="0"/>
        <v>#DIV/0!</v>
      </c>
      <c r="S16" s="126" t="e">
        <f t="shared" si="0"/>
        <v>#DIV/0!</v>
      </c>
      <c r="T16" s="126" t="e">
        <f t="shared" si="0"/>
        <v>#DIV/0!</v>
      </c>
      <c r="U16" s="126" t="e">
        <f t="shared" si="0"/>
        <v>#DIV/0!</v>
      </c>
      <c r="V16" s="126" t="e">
        <f t="shared" si="0"/>
        <v>#DIV/0!</v>
      </c>
      <c r="W16" s="126" t="e">
        <f t="shared" si="0"/>
        <v>#DIV/0!</v>
      </c>
      <c r="X16" s="126" t="e">
        <f t="shared" si="0"/>
        <v>#DIV/0!</v>
      </c>
      <c r="Y16" s="126" t="e">
        <f t="shared" si="0"/>
        <v>#DIV/0!</v>
      </c>
      <c r="Z16" s="126" t="e">
        <f t="shared" si="0"/>
        <v>#DIV/0!</v>
      </c>
      <c r="AA16" s="126" t="e">
        <f t="shared" si="0"/>
        <v>#DIV/0!</v>
      </c>
      <c r="AB16" s="126" t="e">
        <f t="shared" si="0"/>
        <v>#DIV/0!</v>
      </c>
      <c r="AC16" s="126" t="e">
        <f t="shared" si="0"/>
        <v>#DIV/0!</v>
      </c>
      <c r="AD16" s="126" t="e">
        <f t="shared" si="0"/>
        <v>#DIV/0!</v>
      </c>
      <c r="AE16" s="126" t="e">
        <f t="shared" si="0"/>
        <v>#DIV/0!</v>
      </c>
      <c r="AF16" s="126" t="e">
        <f t="shared" si="0"/>
        <v>#DIV/0!</v>
      </c>
      <c r="AG16" s="126" t="e">
        <f t="shared" si="0"/>
        <v>#DIV/0!</v>
      </c>
      <c r="AH16" s="126" t="e">
        <f t="shared" si="0"/>
        <v>#DIV/0!</v>
      </c>
      <c r="AI16" s="126" t="e">
        <f t="shared" si="0"/>
        <v>#DIV/0!</v>
      </c>
      <c r="AJ16" s="126" t="e">
        <f t="shared" si="0"/>
        <v>#DIV/0!</v>
      </c>
      <c r="AK16" s="126" t="e">
        <f t="shared" si="0"/>
        <v>#DIV/0!</v>
      </c>
      <c r="AL16" s="126" t="e">
        <f t="shared" si="0"/>
        <v>#DIV/0!</v>
      </c>
    </row>
    <row r="17" spans="1:38" ht="27.75" customHeight="1">
      <c r="A17" s="231"/>
      <c r="B17" s="231"/>
      <c r="C17" s="131" t="s">
        <v>10</v>
      </c>
      <c r="D17" s="127" t="e">
        <f aca="true" t="shared" si="1" ref="D17:AL17">(COUNTIF(D$5:D$13,"=2")/(COUNTIF(D$5:D$13,"&gt;=1")))</f>
        <v>#DIV/0!</v>
      </c>
      <c r="E17" s="127" t="e">
        <f t="shared" si="1"/>
        <v>#DIV/0!</v>
      </c>
      <c r="F17" s="127" t="e">
        <f t="shared" si="1"/>
        <v>#DIV/0!</v>
      </c>
      <c r="G17" s="127" t="e">
        <f t="shared" si="1"/>
        <v>#DIV/0!</v>
      </c>
      <c r="H17" s="127" t="e">
        <f t="shared" si="1"/>
        <v>#DIV/0!</v>
      </c>
      <c r="I17" s="127" t="e">
        <f t="shared" si="1"/>
        <v>#DIV/0!</v>
      </c>
      <c r="J17" s="127" t="e">
        <f t="shared" si="1"/>
        <v>#DIV/0!</v>
      </c>
      <c r="K17" s="127" t="e">
        <f t="shared" si="1"/>
        <v>#DIV/0!</v>
      </c>
      <c r="L17" s="127" t="e">
        <f t="shared" si="1"/>
        <v>#DIV/0!</v>
      </c>
      <c r="M17" s="127" t="e">
        <f t="shared" si="1"/>
        <v>#DIV/0!</v>
      </c>
      <c r="N17" s="127" t="e">
        <f t="shared" si="1"/>
        <v>#DIV/0!</v>
      </c>
      <c r="O17" s="127" t="e">
        <f t="shared" si="1"/>
        <v>#DIV/0!</v>
      </c>
      <c r="P17" s="127" t="e">
        <f t="shared" si="1"/>
        <v>#DIV/0!</v>
      </c>
      <c r="Q17" s="127" t="e">
        <f t="shared" si="1"/>
        <v>#DIV/0!</v>
      </c>
      <c r="R17" s="127" t="e">
        <f t="shared" si="1"/>
        <v>#DIV/0!</v>
      </c>
      <c r="S17" s="127" t="e">
        <f t="shared" si="1"/>
        <v>#DIV/0!</v>
      </c>
      <c r="T17" s="127" t="e">
        <f t="shared" si="1"/>
        <v>#DIV/0!</v>
      </c>
      <c r="U17" s="127" t="e">
        <f t="shared" si="1"/>
        <v>#DIV/0!</v>
      </c>
      <c r="V17" s="127" t="e">
        <f t="shared" si="1"/>
        <v>#DIV/0!</v>
      </c>
      <c r="W17" s="127" t="e">
        <f t="shared" si="1"/>
        <v>#DIV/0!</v>
      </c>
      <c r="X17" s="127" t="e">
        <f t="shared" si="1"/>
        <v>#DIV/0!</v>
      </c>
      <c r="Y17" s="127" t="e">
        <f t="shared" si="1"/>
        <v>#DIV/0!</v>
      </c>
      <c r="Z17" s="127" t="e">
        <f t="shared" si="1"/>
        <v>#DIV/0!</v>
      </c>
      <c r="AA17" s="127" t="e">
        <f t="shared" si="1"/>
        <v>#DIV/0!</v>
      </c>
      <c r="AB17" s="127" t="e">
        <f t="shared" si="1"/>
        <v>#DIV/0!</v>
      </c>
      <c r="AC17" s="127" t="e">
        <f t="shared" si="1"/>
        <v>#DIV/0!</v>
      </c>
      <c r="AD17" s="127" t="e">
        <f t="shared" si="1"/>
        <v>#DIV/0!</v>
      </c>
      <c r="AE17" s="127" t="e">
        <f t="shared" si="1"/>
        <v>#DIV/0!</v>
      </c>
      <c r="AF17" s="127" t="e">
        <f t="shared" si="1"/>
        <v>#DIV/0!</v>
      </c>
      <c r="AG17" s="127" t="e">
        <f t="shared" si="1"/>
        <v>#DIV/0!</v>
      </c>
      <c r="AH17" s="127" t="e">
        <f t="shared" si="1"/>
        <v>#DIV/0!</v>
      </c>
      <c r="AI17" s="127" t="e">
        <f t="shared" si="1"/>
        <v>#DIV/0!</v>
      </c>
      <c r="AJ17" s="127" t="e">
        <f t="shared" si="1"/>
        <v>#DIV/0!</v>
      </c>
      <c r="AK17" s="127" t="e">
        <f t="shared" si="1"/>
        <v>#DIV/0!</v>
      </c>
      <c r="AL17" s="127" t="e">
        <f t="shared" si="1"/>
        <v>#DIV/0!</v>
      </c>
    </row>
    <row r="18" spans="1:38" ht="27.75" customHeight="1" thickBot="1">
      <c r="A18" s="231"/>
      <c r="B18" s="231"/>
      <c r="C18" s="132" t="s">
        <v>11</v>
      </c>
      <c r="D18" s="128" t="e">
        <f aca="true" t="shared" si="2" ref="D18:AL18">(COUNTIF(D$5:D$13,"=3")/(COUNTIF(D$5:D$13,"&gt;=1")))</f>
        <v>#DIV/0!</v>
      </c>
      <c r="E18" s="128" t="e">
        <f t="shared" si="2"/>
        <v>#DIV/0!</v>
      </c>
      <c r="F18" s="128" t="e">
        <f t="shared" si="2"/>
        <v>#DIV/0!</v>
      </c>
      <c r="G18" s="128" t="e">
        <f t="shared" si="2"/>
        <v>#DIV/0!</v>
      </c>
      <c r="H18" s="128" t="e">
        <f t="shared" si="2"/>
        <v>#DIV/0!</v>
      </c>
      <c r="I18" s="128" t="e">
        <f t="shared" si="2"/>
        <v>#DIV/0!</v>
      </c>
      <c r="J18" s="128" t="e">
        <f t="shared" si="2"/>
        <v>#DIV/0!</v>
      </c>
      <c r="K18" s="128" t="e">
        <f t="shared" si="2"/>
        <v>#DIV/0!</v>
      </c>
      <c r="L18" s="128" t="e">
        <f t="shared" si="2"/>
        <v>#DIV/0!</v>
      </c>
      <c r="M18" s="128" t="e">
        <f t="shared" si="2"/>
        <v>#DIV/0!</v>
      </c>
      <c r="N18" s="128" t="e">
        <f t="shared" si="2"/>
        <v>#DIV/0!</v>
      </c>
      <c r="O18" s="128" t="e">
        <f t="shared" si="2"/>
        <v>#DIV/0!</v>
      </c>
      <c r="P18" s="128" t="e">
        <f t="shared" si="2"/>
        <v>#DIV/0!</v>
      </c>
      <c r="Q18" s="128" t="e">
        <f t="shared" si="2"/>
        <v>#DIV/0!</v>
      </c>
      <c r="R18" s="128" t="e">
        <f t="shared" si="2"/>
        <v>#DIV/0!</v>
      </c>
      <c r="S18" s="128" t="e">
        <f t="shared" si="2"/>
        <v>#DIV/0!</v>
      </c>
      <c r="T18" s="128" t="e">
        <f t="shared" si="2"/>
        <v>#DIV/0!</v>
      </c>
      <c r="U18" s="128" t="e">
        <f t="shared" si="2"/>
        <v>#DIV/0!</v>
      </c>
      <c r="V18" s="128" t="e">
        <f t="shared" si="2"/>
        <v>#DIV/0!</v>
      </c>
      <c r="W18" s="128" t="e">
        <f t="shared" si="2"/>
        <v>#DIV/0!</v>
      </c>
      <c r="X18" s="128" t="e">
        <f t="shared" si="2"/>
        <v>#DIV/0!</v>
      </c>
      <c r="Y18" s="128" t="e">
        <f t="shared" si="2"/>
        <v>#DIV/0!</v>
      </c>
      <c r="Z18" s="128" t="e">
        <f t="shared" si="2"/>
        <v>#DIV/0!</v>
      </c>
      <c r="AA18" s="128" t="e">
        <f t="shared" si="2"/>
        <v>#DIV/0!</v>
      </c>
      <c r="AB18" s="128" t="e">
        <f t="shared" si="2"/>
        <v>#DIV/0!</v>
      </c>
      <c r="AC18" s="128" t="e">
        <f t="shared" si="2"/>
        <v>#DIV/0!</v>
      </c>
      <c r="AD18" s="128" t="e">
        <f t="shared" si="2"/>
        <v>#DIV/0!</v>
      </c>
      <c r="AE18" s="128" t="e">
        <f t="shared" si="2"/>
        <v>#DIV/0!</v>
      </c>
      <c r="AF18" s="128" t="e">
        <f t="shared" si="2"/>
        <v>#DIV/0!</v>
      </c>
      <c r="AG18" s="128" t="e">
        <f t="shared" si="2"/>
        <v>#DIV/0!</v>
      </c>
      <c r="AH18" s="128" t="e">
        <f t="shared" si="2"/>
        <v>#DIV/0!</v>
      </c>
      <c r="AI18" s="128" t="e">
        <f t="shared" si="2"/>
        <v>#DIV/0!</v>
      </c>
      <c r="AJ18" s="128" t="e">
        <f t="shared" si="2"/>
        <v>#DIV/0!</v>
      </c>
      <c r="AK18" s="128" t="e">
        <f t="shared" si="2"/>
        <v>#DIV/0!</v>
      </c>
      <c r="AL18" s="128" t="e">
        <f t="shared" si="2"/>
        <v>#DIV/0!</v>
      </c>
    </row>
    <row r="19" spans="1:2" ht="15.75" thickBot="1">
      <c r="A19" s="231"/>
      <c r="B19" s="231"/>
    </row>
    <row r="20" spans="1:38" ht="39" customHeight="1">
      <c r="A20" s="231"/>
      <c r="B20" s="231"/>
      <c r="C20" s="70" t="s">
        <v>82</v>
      </c>
      <c r="D20" s="225" t="s">
        <v>111</v>
      </c>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2"/>
    </row>
    <row r="21" spans="1:38" ht="30" customHeight="1">
      <c r="A21" s="231"/>
      <c r="B21" s="231"/>
      <c r="C21" s="72" t="s">
        <v>84</v>
      </c>
      <c r="D21" s="73"/>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5"/>
    </row>
    <row r="22" spans="1:38" ht="30" customHeight="1">
      <c r="A22" s="231"/>
      <c r="B22" s="231"/>
      <c r="C22" s="77" t="s">
        <v>85</v>
      </c>
      <c r="D22" s="78"/>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80"/>
    </row>
    <row r="23" spans="1:38" ht="30" customHeight="1" thickBot="1">
      <c r="A23" s="231"/>
      <c r="B23" s="231"/>
      <c r="C23" s="82" t="s">
        <v>86</v>
      </c>
      <c r="D23" s="83"/>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5"/>
    </row>
    <row r="24" spans="1:16" ht="17.25" customHeight="1" thickBot="1">
      <c r="A24" s="231"/>
      <c r="B24" s="231"/>
      <c r="C24" s="88"/>
      <c r="E24" s="89"/>
      <c r="F24" s="89"/>
      <c r="G24" s="89"/>
      <c r="H24" s="89"/>
      <c r="I24" s="89"/>
      <c r="J24" s="89"/>
      <c r="K24" s="88"/>
      <c r="M24" s="89"/>
      <c r="N24" s="89"/>
      <c r="O24" s="89"/>
      <c r="P24" s="89"/>
    </row>
    <row r="25" spans="1:38" ht="39" customHeight="1" thickBot="1">
      <c r="A25" s="270"/>
      <c r="B25" s="270"/>
      <c r="C25" s="91" t="s">
        <v>83</v>
      </c>
      <c r="D25" s="92"/>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4"/>
    </row>
    <row r="27" ht="18.75">
      <c r="C27" s="189" t="s">
        <v>192</v>
      </c>
    </row>
    <row r="28" ht="18.75">
      <c r="C28" s="189" t="s">
        <v>193</v>
      </c>
    </row>
  </sheetData>
  <sheetProtection/>
  <mergeCells count="49">
    <mergeCell ref="D15:AL15"/>
    <mergeCell ref="A14:B25"/>
    <mergeCell ref="D20:AL20"/>
    <mergeCell ref="AG1:AG2"/>
    <mergeCell ref="AH1:AH2"/>
    <mergeCell ref="AI1:AI2"/>
    <mergeCell ref="AJ1:AJ2"/>
    <mergeCell ref="AK1:AK2"/>
    <mergeCell ref="AF1:AF2"/>
    <mergeCell ref="U1:U2"/>
    <mergeCell ref="V1:V2"/>
    <mergeCell ref="W1:W2"/>
    <mergeCell ref="X1:X2"/>
    <mergeCell ref="Y1:Y2"/>
    <mergeCell ref="Z1:Z2"/>
    <mergeCell ref="T1:T2"/>
    <mergeCell ref="B9:B10"/>
    <mergeCell ref="A9:A10"/>
    <mergeCell ref="B12:B13"/>
    <mergeCell ref="A12:A13"/>
    <mergeCell ref="B7:B8"/>
    <mergeCell ref="A7:A8"/>
    <mergeCell ref="AL1:AL2"/>
    <mergeCell ref="A2:C2"/>
    <mergeCell ref="A3:C3"/>
    <mergeCell ref="D3:AL3"/>
    <mergeCell ref="D4:AL4"/>
    <mergeCell ref="AA1:AA2"/>
    <mergeCell ref="AB1:AB2"/>
    <mergeCell ref="AC1:AC2"/>
    <mergeCell ref="AD1:AD2"/>
    <mergeCell ref="AE1:AE2"/>
    <mergeCell ref="P1:P2"/>
    <mergeCell ref="Q1:Q2"/>
    <mergeCell ref="R1:R2"/>
    <mergeCell ref="S1:S2"/>
    <mergeCell ref="H1:H2"/>
    <mergeCell ref="K1:K2"/>
    <mergeCell ref="L1:L2"/>
    <mergeCell ref="M1:M2"/>
    <mergeCell ref="N1:N2"/>
    <mergeCell ref="O1:O2"/>
    <mergeCell ref="J1:J2"/>
    <mergeCell ref="A1:C1"/>
    <mergeCell ref="D1:D2"/>
    <mergeCell ref="E1:E2"/>
    <mergeCell ref="F1:F2"/>
    <mergeCell ref="G1:G2"/>
    <mergeCell ref="I1:I2"/>
  </mergeCells>
  <conditionalFormatting sqref="AR4:IV4">
    <cfRule type="cellIs" priority="34" dxfId="294" operator="equal">
      <formula>3</formula>
    </cfRule>
    <cfRule type="cellIs" priority="35" dxfId="295" operator="equal">
      <formula>2</formula>
    </cfRule>
    <cfRule type="cellIs" priority="36" dxfId="293" operator="equal">
      <formula>1</formula>
    </cfRule>
  </conditionalFormatting>
  <conditionalFormatting sqref="D4:AF4 AL4">
    <cfRule type="cellIs" priority="31" dxfId="294" operator="equal">
      <formula>3</formula>
    </cfRule>
    <cfRule type="cellIs" priority="32" dxfId="295" operator="equal">
      <formula>2</formula>
    </cfRule>
    <cfRule type="cellIs" priority="33" dxfId="293" operator="equal">
      <formula>1</formula>
    </cfRule>
  </conditionalFormatting>
  <conditionalFormatting sqref="A3">
    <cfRule type="cellIs" priority="25" dxfId="294" operator="equal">
      <formula>3</formula>
    </cfRule>
    <cfRule type="cellIs" priority="26" dxfId="295" operator="equal">
      <formula>2</formula>
    </cfRule>
    <cfRule type="cellIs" priority="27" dxfId="293" operator="equal">
      <formula>1</formula>
    </cfRule>
  </conditionalFormatting>
  <conditionalFormatting sqref="AM1:IV2">
    <cfRule type="cellIs" priority="28" dxfId="294" operator="equal">
      <formula>3</formula>
    </cfRule>
    <cfRule type="cellIs" priority="29" dxfId="295" operator="equal">
      <formula>2</formula>
    </cfRule>
    <cfRule type="cellIs" priority="30" dxfId="293" operator="equal">
      <formula>1</formula>
    </cfRule>
  </conditionalFormatting>
  <conditionalFormatting sqref="A2">
    <cfRule type="cellIs" priority="22" dxfId="294" operator="equal">
      <formula>3</formula>
    </cfRule>
    <cfRule type="cellIs" priority="23" dxfId="295" operator="equal">
      <formula>2</formula>
    </cfRule>
    <cfRule type="cellIs" priority="24" dxfId="293" operator="equal">
      <formula>1</formula>
    </cfRule>
  </conditionalFormatting>
  <conditionalFormatting sqref="AM20:IV20">
    <cfRule type="cellIs" priority="19" dxfId="294" operator="equal" stopIfTrue="1">
      <formula>3</formula>
    </cfRule>
    <cfRule type="cellIs" priority="20" dxfId="295" operator="equal" stopIfTrue="1">
      <formula>2</formula>
    </cfRule>
    <cfRule type="cellIs" priority="21" dxfId="293" operator="equal" stopIfTrue="1">
      <formula>1</formula>
    </cfRule>
  </conditionalFormatting>
  <conditionalFormatting sqref="AM21:IV21">
    <cfRule type="cellIs" priority="16" dxfId="294" operator="equal" stopIfTrue="1">
      <formula>3</formula>
    </cfRule>
    <cfRule type="cellIs" priority="17" dxfId="295" operator="equal" stopIfTrue="1">
      <formula>2</formula>
    </cfRule>
    <cfRule type="cellIs" priority="18" dxfId="293" operator="equal" stopIfTrue="1">
      <formula>1</formula>
    </cfRule>
  </conditionalFormatting>
  <conditionalFormatting sqref="AM22:IV22">
    <cfRule type="cellIs" priority="10" dxfId="294" operator="equal" stopIfTrue="1">
      <formula>3</formula>
    </cfRule>
    <cfRule type="cellIs" priority="11" dxfId="295" operator="equal" stopIfTrue="1">
      <formula>2</formula>
    </cfRule>
    <cfRule type="cellIs" priority="12" dxfId="293" operator="equal" stopIfTrue="1">
      <formula>1</formula>
    </cfRule>
  </conditionalFormatting>
  <conditionalFormatting sqref="AM25:IV25">
    <cfRule type="cellIs" priority="13" dxfId="294" operator="equal">
      <formula>3</formula>
    </cfRule>
    <cfRule type="cellIs" priority="14" dxfId="295" operator="equal">
      <formula>2</formula>
    </cfRule>
    <cfRule type="cellIs" priority="15" dxfId="293" operator="equal">
      <formula>1</formula>
    </cfRule>
  </conditionalFormatting>
  <conditionalFormatting sqref="AM23:IV23">
    <cfRule type="cellIs" priority="7" dxfId="294" operator="equal" stopIfTrue="1">
      <formula>3</formula>
    </cfRule>
    <cfRule type="cellIs" priority="8" dxfId="295" operator="equal" stopIfTrue="1">
      <formula>2</formula>
    </cfRule>
    <cfRule type="cellIs" priority="9" dxfId="293" operator="equal" stopIfTrue="1">
      <formula>1</formula>
    </cfRule>
  </conditionalFormatting>
  <conditionalFormatting sqref="AG4:AK4">
    <cfRule type="cellIs" priority="4" dxfId="294" operator="equal">
      <formula>3</formula>
    </cfRule>
    <cfRule type="cellIs" priority="5" dxfId="295" operator="equal">
      <formula>2</formula>
    </cfRule>
    <cfRule type="cellIs" priority="6" dxfId="293" operator="equal">
      <formula>1</formula>
    </cfRule>
  </conditionalFormatting>
  <conditionalFormatting sqref="D5:AL13">
    <cfRule type="cellIs" priority="1" dxfId="291" operator="equal">
      <formula>3</formula>
    </cfRule>
    <cfRule type="cellIs" priority="2" dxfId="292" operator="equal">
      <formula>2</formula>
    </cfRule>
    <cfRule type="cellIs" priority="3" dxfId="293" operator="equal">
      <formula>1</formula>
    </cfRule>
  </conditionalFormatting>
  <printOptions/>
  <pageMargins left="0.7" right="0.7" top="0.75" bottom="0.75" header="0.3" footer="0.3"/>
  <pageSetup orientation="portrait"/>
  <drawing r:id="rId1"/>
</worksheet>
</file>

<file path=xl/worksheets/sheet7.xml><?xml version="1.0" encoding="utf-8"?>
<worksheet xmlns="http://schemas.openxmlformats.org/spreadsheetml/2006/main" xmlns:r="http://schemas.openxmlformats.org/officeDocument/2006/relationships">
  <dimension ref="A1:AL25"/>
  <sheetViews>
    <sheetView zoomScale="70" zoomScaleNormal="7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2" sqref="A2:C2"/>
    </sheetView>
  </sheetViews>
  <sheetFormatPr defaultColWidth="8.8515625" defaultRowHeight="15"/>
  <cols>
    <col min="1" max="1" width="23.8515625" style="59" customWidth="1"/>
    <col min="2" max="2" width="31.140625" style="59" customWidth="1"/>
    <col min="3" max="3" width="64.8515625" style="59" customWidth="1"/>
    <col min="4" max="82" width="8.8515625" style="59" customWidth="1"/>
    <col min="83" max="16384" width="8.8515625" style="59" customWidth="1"/>
  </cols>
  <sheetData>
    <row r="1" spans="1:38" ht="124.5" customHeight="1">
      <c r="A1" s="232" t="s">
        <v>112</v>
      </c>
      <c r="B1" s="233"/>
      <c r="C1" s="234"/>
      <c r="D1" s="235" t="s">
        <v>8</v>
      </c>
      <c r="E1" s="228" t="s">
        <v>8</v>
      </c>
      <c r="F1" s="228" t="s">
        <v>8</v>
      </c>
      <c r="G1" s="228" t="s">
        <v>8</v>
      </c>
      <c r="H1" s="228" t="s">
        <v>8</v>
      </c>
      <c r="I1" s="228" t="s">
        <v>8</v>
      </c>
      <c r="J1" s="228" t="s">
        <v>8</v>
      </c>
      <c r="K1" s="228" t="s">
        <v>8</v>
      </c>
      <c r="L1" s="228" t="s">
        <v>8</v>
      </c>
      <c r="M1" s="228" t="s">
        <v>8</v>
      </c>
      <c r="N1" s="228" t="s">
        <v>8</v>
      </c>
      <c r="O1" s="228" t="s">
        <v>8</v>
      </c>
      <c r="P1" s="228" t="s">
        <v>8</v>
      </c>
      <c r="Q1" s="228" t="s">
        <v>8</v>
      </c>
      <c r="R1" s="228" t="s">
        <v>8</v>
      </c>
      <c r="S1" s="228" t="s">
        <v>8</v>
      </c>
      <c r="T1" s="228" t="s">
        <v>8</v>
      </c>
      <c r="U1" s="228" t="s">
        <v>8</v>
      </c>
      <c r="V1" s="228" t="s">
        <v>8</v>
      </c>
      <c r="W1" s="228" t="s">
        <v>8</v>
      </c>
      <c r="X1" s="228" t="s">
        <v>8</v>
      </c>
      <c r="Y1" s="228" t="s">
        <v>8</v>
      </c>
      <c r="Z1" s="228" t="s">
        <v>8</v>
      </c>
      <c r="AA1" s="228" t="s">
        <v>8</v>
      </c>
      <c r="AB1" s="228" t="s">
        <v>8</v>
      </c>
      <c r="AC1" s="228" t="s">
        <v>8</v>
      </c>
      <c r="AD1" s="228" t="s">
        <v>8</v>
      </c>
      <c r="AE1" s="228" t="s">
        <v>8</v>
      </c>
      <c r="AF1" s="228" t="s">
        <v>8</v>
      </c>
      <c r="AG1" s="228" t="s">
        <v>8</v>
      </c>
      <c r="AH1" s="228" t="s">
        <v>8</v>
      </c>
      <c r="AI1" s="228" t="s">
        <v>8</v>
      </c>
      <c r="AJ1" s="228" t="s">
        <v>8</v>
      </c>
      <c r="AK1" s="228" t="s">
        <v>8</v>
      </c>
      <c r="AL1" s="239" t="s">
        <v>8</v>
      </c>
    </row>
    <row r="2" spans="1:38" ht="23.25" customHeight="1" thickBot="1">
      <c r="A2" s="241" t="s">
        <v>232</v>
      </c>
      <c r="B2" s="242"/>
      <c r="C2" s="243"/>
      <c r="D2" s="236"/>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40"/>
    </row>
    <row r="3" spans="1:38" s="63" customFormat="1" ht="43.5" customHeight="1" thickBot="1">
      <c r="A3" s="244" t="s">
        <v>190</v>
      </c>
      <c r="B3" s="245"/>
      <c r="C3" s="245"/>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row>
    <row r="4" spans="1:38" ht="27.75" customHeight="1">
      <c r="A4" s="108" t="s">
        <v>37</v>
      </c>
      <c r="B4" s="108" t="s">
        <v>38</v>
      </c>
      <c r="C4" s="108" t="s">
        <v>39</v>
      </c>
      <c r="D4" s="247" t="s">
        <v>118</v>
      </c>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50"/>
    </row>
    <row r="5" spans="1:38" s="54" customFormat="1" ht="39.75" customHeight="1">
      <c r="A5" s="271" t="s">
        <v>143</v>
      </c>
      <c r="B5" s="271" t="s">
        <v>144</v>
      </c>
      <c r="C5" s="171" t="s">
        <v>121</v>
      </c>
      <c r="D5" s="174"/>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6"/>
    </row>
    <row r="6" spans="1:38" s="54" customFormat="1" ht="39.75" customHeight="1">
      <c r="A6" s="271"/>
      <c r="B6" s="271"/>
      <c r="C6" s="171" t="s">
        <v>140</v>
      </c>
      <c r="D6" s="174"/>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6"/>
    </row>
    <row r="7" spans="1:38" s="54" customFormat="1" ht="39.75" customHeight="1">
      <c r="A7" s="141" t="s">
        <v>42</v>
      </c>
      <c r="B7" s="141" t="s">
        <v>141</v>
      </c>
      <c r="C7" s="171" t="s">
        <v>142</v>
      </c>
      <c r="D7" s="174"/>
      <c r="E7" s="175"/>
      <c r="F7" s="175"/>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6"/>
    </row>
    <row r="8" spans="1:38" s="54" customFormat="1" ht="39.75" customHeight="1">
      <c r="A8" s="141" t="s">
        <v>42</v>
      </c>
      <c r="B8" s="141" t="s">
        <v>43</v>
      </c>
      <c r="C8" s="171" t="s">
        <v>208</v>
      </c>
      <c r="D8" s="174"/>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6"/>
    </row>
    <row r="9" spans="1:38" s="54" customFormat="1" ht="39.75" customHeight="1">
      <c r="A9" s="141" t="s">
        <v>45</v>
      </c>
      <c r="B9" s="141" t="s">
        <v>44</v>
      </c>
      <c r="C9" s="171" t="s">
        <v>148</v>
      </c>
      <c r="D9" s="174"/>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6"/>
    </row>
    <row r="10" spans="1:38" s="54" customFormat="1" ht="39.75" customHeight="1">
      <c r="A10" s="141" t="s">
        <v>46</v>
      </c>
      <c r="B10" s="141" t="s">
        <v>145</v>
      </c>
      <c r="C10" s="171" t="s">
        <v>149</v>
      </c>
      <c r="D10" s="174"/>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6"/>
    </row>
    <row r="11" spans="1:38" s="54" customFormat="1" ht="39.75" customHeight="1">
      <c r="A11" s="177" t="s">
        <v>146</v>
      </c>
      <c r="B11" s="177" t="s">
        <v>209</v>
      </c>
      <c r="C11" s="172" t="s">
        <v>150</v>
      </c>
      <c r="D11" s="178"/>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79"/>
      <c r="AL11" s="180"/>
    </row>
    <row r="12" spans="1:38" s="54" customFormat="1" ht="39.75" customHeight="1" thickBot="1">
      <c r="A12" s="181" t="s">
        <v>47</v>
      </c>
      <c r="B12" s="181" t="s">
        <v>189</v>
      </c>
      <c r="C12" s="173" t="s">
        <v>151</v>
      </c>
      <c r="D12" s="182"/>
      <c r="E12" s="183"/>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4"/>
    </row>
    <row r="13" spans="1:38" ht="15.75" customHeight="1" thickBot="1">
      <c r="A13" s="230"/>
      <c r="B13" s="230"/>
      <c r="C13" s="12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row>
    <row r="14" spans="1:38" ht="27.75" customHeight="1">
      <c r="A14" s="231"/>
      <c r="B14" s="231"/>
      <c r="C14" s="64" t="s">
        <v>12</v>
      </c>
      <c r="D14" s="222"/>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4"/>
      <c r="AH14" s="115"/>
      <c r="AI14" s="115"/>
      <c r="AJ14" s="115"/>
      <c r="AK14" s="115"/>
      <c r="AL14" s="115"/>
    </row>
    <row r="15" spans="1:38" ht="27.75" customHeight="1">
      <c r="A15" s="231"/>
      <c r="B15" s="231"/>
      <c r="C15" s="50" t="s">
        <v>9</v>
      </c>
      <c r="D15" s="126" t="e">
        <f aca="true" t="shared" si="0" ref="D15:AL15">(COUNTIF(D$5:D$12,"=1")/(COUNTIF(D$5:D$12,"&gt;=1")))</f>
        <v>#DIV/0!</v>
      </c>
      <c r="E15" s="126" t="e">
        <f t="shared" si="0"/>
        <v>#DIV/0!</v>
      </c>
      <c r="F15" s="126" t="e">
        <f t="shared" si="0"/>
        <v>#DIV/0!</v>
      </c>
      <c r="G15" s="126" t="e">
        <f t="shared" si="0"/>
        <v>#DIV/0!</v>
      </c>
      <c r="H15" s="126" t="e">
        <f t="shared" si="0"/>
        <v>#DIV/0!</v>
      </c>
      <c r="I15" s="126" t="e">
        <f t="shared" si="0"/>
        <v>#DIV/0!</v>
      </c>
      <c r="J15" s="126" t="e">
        <f t="shared" si="0"/>
        <v>#DIV/0!</v>
      </c>
      <c r="K15" s="126" t="e">
        <f t="shared" si="0"/>
        <v>#DIV/0!</v>
      </c>
      <c r="L15" s="126" t="e">
        <f t="shared" si="0"/>
        <v>#DIV/0!</v>
      </c>
      <c r="M15" s="126" t="e">
        <f t="shared" si="0"/>
        <v>#DIV/0!</v>
      </c>
      <c r="N15" s="126" t="e">
        <f t="shared" si="0"/>
        <v>#DIV/0!</v>
      </c>
      <c r="O15" s="126" t="e">
        <f t="shared" si="0"/>
        <v>#DIV/0!</v>
      </c>
      <c r="P15" s="126" t="e">
        <f t="shared" si="0"/>
        <v>#DIV/0!</v>
      </c>
      <c r="Q15" s="126" t="e">
        <f t="shared" si="0"/>
        <v>#DIV/0!</v>
      </c>
      <c r="R15" s="126" t="e">
        <f t="shared" si="0"/>
        <v>#DIV/0!</v>
      </c>
      <c r="S15" s="126" t="e">
        <f t="shared" si="0"/>
        <v>#DIV/0!</v>
      </c>
      <c r="T15" s="126" t="e">
        <f t="shared" si="0"/>
        <v>#DIV/0!</v>
      </c>
      <c r="U15" s="126" t="e">
        <f t="shared" si="0"/>
        <v>#DIV/0!</v>
      </c>
      <c r="V15" s="126" t="e">
        <f t="shared" si="0"/>
        <v>#DIV/0!</v>
      </c>
      <c r="W15" s="126" t="e">
        <f t="shared" si="0"/>
        <v>#DIV/0!</v>
      </c>
      <c r="X15" s="126" t="e">
        <f t="shared" si="0"/>
        <v>#DIV/0!</v>
      </c>
      <c r="Y15" s="126" t="e">
        <f t="shared" si="0"/>
        <v>#DIV/0!</v>
      </c>
      <c r="Z15" s="126" t="e">
        <f t="shared" si="0"/>
        <v>#DIV/0!</v>
      </c>
      <c r="AA15" s="126" t="e">
        <f t="shared" si="0"/>
        <v>#DIV/0!</v>
      </c>
      <c r="AB15" s="126" t="e">
        <f t="shared" si="0"/>
        <v>#DIV/0!</v>
      </c>
      <c r="AC15" s="126" t="e">
        <f t="shared" si="0"/>
        <v>#DIV/0!</v>
      </c>
      <c r="AD15" s="126" t="e">
        <f t="shared" si="0"/>
        <v>#DIV/0!</v>
      </c>
      <c r="AE15" s="126" t="e">
        <f t="shared" si="0"/>
        <v>#DIV/0!</v>
      </c>
      <c r="AF15" s="126" t="e">
        <f t="shared" si="0"/>
        <v>#DIV/0!</v>
      </c>
      <c r="AG15" s="126" t="e">
        <f t="shared" si="0"/>
        <v>#DIV/0!</v>
      </c>
      <c r="AH15" s="126" t="e">
        <f t="shared" si="0"/>
        <v>#DIV/0!</v>
      </c>
      <c r="AI15" s="126" t="e">
        <f t="shared" si="0"/>
        <v>#DIV/0!</v>
      </c>
      <c r="AJ15" s="126" t="e">
        <f t="shared" si="0"/>
        <v>#DIV/0!</v>
      </c>
      <c r="AK15" s="126" t="e">
        <f t="shared" si="0"/>
        <v>#DIV/0!</v>
      </c>
      <c r="AL15" s="126" t="e">
        <f t="shared" si="0"/>
        <v>#DIV/0!</v>
      </c>
    </row>
    <row r="16" spans="1:38" ht="27.75" customHeight="1">
      <c r="A16" s="231"/>
      <c r="B16" s="231"/>
      <c r="C16" s="50" t="s">
        <v>10</v>
      </c>
      <c r="D16" s="127" t="e">
        <f aca="true" t="shared" si="1" ref="D16:AL16">(COUNTIF(D$5:D$12,"=2")/(COUNTIF(D$5:D$12,"&gt;=1")))</f>
        <v>#DIV/0!</v>
      </c>
      <c r="E16" s="127" t="e">
        <f t="shared" si="1"/>
        <v>#DIV/0!</v>
      </c>
      <c r="F16" s="127" t="e">
        <f t="shared" si="1"/>
        <v>#DIV/0!</v>
      </c>
      <c r="G16" s="127" t="e">
        <f t="shared" si="1"/>
        <v>#DIV/0!</v>
      </c>
      <c r="H16" s="127" t="e">
        <f t="shared" si="1"/>
        <v>#DIV/0!</v>
      </c>
      <c r="I16" s="127" t="e">
        <f t="shared" si="1"/>
        <v>#DIV/0!</v>
      </c>
      <c r="J16" s="127" t="e">
        <f t="shared" si="1"/>
        <v>#DIV/0!</v>
      </c>
      <c r="K16" s="127" t="e">
        <f t="shared" si="1"/>
        <v>#DIV/0!</v>
      </c>
      <c r="L16" s="127" t="e">
        <f t="shared" si="1"/>
        <v>#DIV/0!</v>
      </c>
      <c r="M16" s="127" t="e">
        <f t="shared" si="1"/>
        <v>#DIV/0!</v>
      </c>
      <c r="N16" s="127" t="e">
        <f t="shared" si="1"/>
        <v>#DIV/0!</v>
      </c>
      <c r="O16" s="127" t="e">
        <f t="shared" si="1"/>
        <v>#DIV/0!</v>
      </c>
      <c r="P16" s="127" t="e">
        <f t="shared" si="1"/>
        <v>#DIV/0!</v>
      </c>
      <c r="Q16" s="127" t="e">
        <f t="shared" si="1"/>
        <v>#DIV/0!</v>
      </c>
      <c r="R16" s="127" t="e">
        <f t="shared" si="1"/>
        <v>#DIV/0!</v>
      </c>
      <c r="S16" s="127" t="e">
        <f t="shared" si="1"/>
        <v>#DIV/0!</v>
      </c>
      <c r="T16" s="127" t="e">
        <f t="shared" si="1"/>
        <v>#DIV/0!</v>
      </c>
      <c r="U16" s="127" t="e">
        <f t="shared" si="1"/>
        <v>#DIV/0!</v>
      </c>
      <c r="V16" s="127" t="e">
        <f t="shared" si="1"/>
        <v>#DIV/0!</v>
      </c>
      <c r="W16" s="127" t="e">
        <f t="shared" si="1"/>
        <v>#DIV/0!</v>
      </c>
      <c r="X16" s="127" t="e">
        <f t="shared" si="1"/>
        <v>#DIV/0!</v>
      </c>
      <c r="Y16" s="127" t="e">
        <f t="shared" si="1"/>
        <v>#DIV/0!</v>
      </c>
      <c r="Z16" s="127" t="e">
        <f t="shared" si="1"/>
        <v>#DIV/0!</v>
      </c>
      <c r="AA16" s="127" t="e">
        <f t="shared" si="1"/>
        <v>#DIV/0!</v>
      </c>
      <c r="AB16" s="127" t="e">
        <f t="shared" si="1"/>
        <v>#DIV/0!</v>
      </c>
      <c r="AC16" s="127" t="e">
        <f t="shared" si="1"/>
        <v>#DIV/0!</v>
      </c>
      <c r="AD16" s="127" t="e">
        <f t="shared" si="1"/>
        <v>#DIV/0!</v>
      </c>
      <c r="AE16" s="127" t="e">
        <f t="shared" si="1"/>
        <v>#DIV/0!</v>
      </c>
      <c r="AF16" s="127" t="e">
        <f t="shared" si="1"/>
        <v>#DIV/0!</v>
      </c>
      <c r="AG16" s="127" t="e">
        <f t="shared" si="1"/>
        <v>#DIV/0!</v>
      </c>
      <c r="AH16" s="127" t="e">
        <f t="shared" si="1"/>
        <v>#DIV/0!</v>
      </c>
      <c r="AI16" s="127" t="e">
        <f t="shared" si="1"/>
        <v>#DIV/0!</v>
      </c>
      <c r="AJ16" s="127" t="e">
        <f t="shared" si="1"/>
        <v>#DIV/0!</v>
      </c>
      <c r="AK16" s="127" t="e">
        <f t="shared" si="1"/>
        <v>#DIV/0!</v>
      </c>
      <c r="AL16" s="127" t="e">
        <f t="shared" si="1"/>
        <v>#DIV/0!</v>
      </c>
    </row>
    <row r="17" spans="1:38" ht="27.75" customHeight="1" thickBot="1">
      <c r="A17" s="231"/>
      <c r="B17" s="231"/>
      <c r="C17" s="52" t="s">
        <v>11</v>
      </c>
      <c r="D17" s="128" t="e">
        <f aca="true" t="shared" si="2" ref="D17:AL17">(COUNTIF(D$5:D$12,"=3")/(COUNTIF(D$5:D$12,"&gt;=1")))</f>
        <v>#DIV/0!</v>
      </c>
      <c r="E17" s="128" t="e">
        <f t="shared" si="2"/>
        <v>#DIV/0!</v>
      </c>
      <c r="F17" s="128" t="e">
        <f t="shared" si="2"/>
        <v>#DIV/0!</v>
      </c>
      <c r="G17" s="128" t="e">
        <f t="shared" si="2"/>
        <v>#DIV/0!</v>
      </c>
      <c r="H17" s="128" t="e">
        <f t="shared" si="2"/>
        <v>#DIV/0!</v>
      </c>
      <c r="I17" s="128" t="e">
        <f t="shared" si="2"/>
        <v>#DIV/0!</v>
      </c>
      <c r="J17" s="128" t="e">
        <f t="shared" si="2"/>
        <v>#DIV/0!</v>
      </c>
      <c r="K17" s="128" t="e">
        <f t="shared" si="2"/>
        <v>#DIV/0!</v>
      </c>
      <c r="L17" s="128" t="e">
        <f t="shared" si="2"/>
        <v>#DIV/0!</v>
      </c>
      <c r="M17" s="128" t="e">
        <f t="shared" si="2"/>
        <v>#DIV/0!</v>
      </c>
      <c r="N17" s="128" t="e">
        <f t="shared" si="2"/>
        <v>#DIV/0!</v>
      </c>
      <c r="O17" s="128" t="e">
        <f t="shared" si="2"/>
        <v>#DIV/0!</v>
      </c>
      <c r="P17" s="128" t="e">
        <f t="shared" si="2"/>
        <v>#DIV/0!</v>
      </c>
      <c r="Q17" s="128" t="e">
        <f t="shared" si="2"/>
        <v>#DIV/0!</v>
      </c>
      <c r="R17" s="128" t="e">
        <f t="shared" si="2"/>
        <v>#DIV/0!</v>
      </c>
      <c r="S17" s="128" t="e">
        <f t="shared" si="2"/>
        <v>#DIV/0!</v>
      </c>
      <c r="T17" s="128" t="e">
        <f t="shared" si="2"/>
        <v>#DIV/0!</v>
      </c>
      <c r="U17" s="128" t="e">
        <f t="shared" si="2"/>
        <v>#DIV/0!</v>
      </c>
      <c r="V17" s="128" t="e">
        <f t="shared" si="2"/>
        <v>#DIV/0!</v>
      </c>
      <c r="W17" s="128" t="e">
        <f t="shared" si="2"/>
        <v>#DIV/0!</v>
      </c>
      <c r="X17" s="128" t="e">
        <f t="shared" si="2"/>
        <v>#DIV/0!</v>
      </c>
      <c r="Y17" s="128" t="e">
        <f t="shared" si="2"/>
        <v>#DIV/0!</v>
      </c>
      <c r="Z17" s="128" t="e">
        <f t="shared" si="2"/>
        <v>#DIV/0!</v>
      </c>
      <c r="AA17" s="128" t="e">
        <f t="shared" si="2"/>
        <v>#DIV/0!</v>
      </c>
      <c r="AB17" s="128" t="e">
        <f t="shared" si="2"/>
        <v>#DIV/0!</v>
      </c>
      <c r="AC17" s="128" t="e">
        <f t="shared" si="2"/>
        <v>#DIV/0!</v>
      </c>
      <c r="AD17" s="128" t="e">
        <f t="shared" si="2"/>
        <v>#DIV/0!</v>
      </c>
      <c r="AE17" s="128" t="e">
        <f t="shared" si="2"/>
        <v>#DIV/0!</v>
      </c>
      <c r="AF17" s="128" t="e">
        <f t="shared" si="2"/>
        <v>#DIV/0!</v>
      </c>
      <c r="AG17" s="128" t="e">
        <f t="shared" si="2"/>
        <v>#DIV/0!</v>
      </c>
      <c r="AH17" s="128" t="e">
        <f t="shared" si="2"/>
        <v>#DIV/0!</v>
      </c>
      <c r="AI17" s="128" t="e">
        <f t="shared" si="2"/>
        <v>#DIV/0!</v>
      </c>
      <c r="AJ17" s="128" t="e">
        <f t="shared" si="2"/>
        <v>#DIV/0!</v>
      </c>
      <c r="AK17" s="128" t="e">
        <f t="shared" si="2"/>
        <v>#DIV/0!</v>
      </c>
      <c r="AL17" s="128" t="e">
        <f t="shared" si="2"/>
        <v>#DIV/0!</v>
      </c>
    </row>
    <row r="18" spans="1:2" ht="15.75" thickBot="1">
      <c r="A18" s="231"/>
      <c r="B18" s="231"/>
    </row>
    <row r="19" spans="1:38" ht="39" customHeight="1">
      <c r="A19" s="68"/>
      <c r="B19" s="69"/>
      <c r="C19" s="70" t="s">
        <v>78</v>
      </c>
      <c r="D19" s="225" t="s">
        <v>111</v>
      </c>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2"/>
    </row>
    <row r="20" spans="1:38" ht="30" customHeight="1">
      <c r="A20" s="71"/>
      <c r="B20" s="69"/>
      <c r="C20" s="72" t="s">
        <v>79</v>
      </c>
      <c r="D20" s="73"/>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5"/>
    </row>
    <row r="21" spans="1:38" ht="30" customHeight="1">
      <c r="A21" s="71"/>
      <c r="B21" s="76"/>
      <c r="C21" s="77" t="s">
        <v>80</v>
      </c>
      <c r="D21" s="78"/>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80"/>
    </row>
    <row r="22" spans="1:38" ht="30" customHeight="1" thickBot="1">
      <c r="A22" s="81"/>
      <c r="B22" s="69"/>
      <c r="C22" s="82" t="s">
        <v>81</v>
      </c>
      <c r="D22" s="83"/>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5"/>
    </row>
    <row r="23" spans="1:16" ht="17.25" customHeight="1">
      <c r="A23" s="86"/>
      <c r="B23" s="87"/>
      <c r="C23" s="114"/>
      <c r="E23" s="116"/>
      <c r="F23" s="116"/>
      <c r="G23" s="116"/>
      <c r="H23" s="116"/>
      <c r="I23" s="116"/>
      <c r="J23" s="116"/>
      <c r="K23" s="114"/>
      <c r="M23" s="116"/>
      <c r="N23" s="116"/>
      <c r="O23" s="116"/>
      <c r="P23" s="116"/>
    </row>
    <row r="24" spans="3:16" ht="18.75">
      <c r="C24" s="189" t="s">
        <v>192</v>
      </c>
      <c r="E24" s="115"/>
      <c r="F24" s="115"/>
      <c r="G24" s="115"/>
      <c r="H24" s="115"/>
      <c r="I24" s="115"/>
      <c r="J24" s="115"/>
      <c r="K24" s="115"/>
      <c r="M24" s="115"/>
      <c r="N24" s="115"/>
      <c r="O24" s="115"/>
      <c r="P24" s="115"/>
    </row>
    <row r="25" ht="18.75">
      <c r="C25" s="189" t="s">
        <v>193</v>
      </c>
    </row>
  </sheetData>
  <sheetProtection/>
  <mergeCells count="45">
    <mergeCell ref="D14:AG14"/>
    <mergeCell ref="A13:B18"/>
    <mergeCell ref="AF1:AF2"/>
    <mergeCell ref="AG1:AG2"/>
    <mergeCell ref="AH1:AH2"/>
    <mergeCell ref="X1:X2"/>
    <mergeCell ref="Y1:Y2"/>
    <mergeCell ref="Z1:Z2"/>
    <mergeCell ref="AA1:AA2"/>
    <mergeCell ref="R1:R2"/>
    <mergeCell ref="U1:U2"/>
    <mergeCell ref="V1:V2"/>
    <mergeCell ref="A1:C1"/>
    <mergeCell ref="D1:D2"/>
    <mergeCell ref="E1:E2"/>
    <mergeCell ref="F1:F2"/>
    <mergeCell ref="G1:G2"/>
    <mergeCell ref="H1:H2"/>
    <mergeCell ref="I1:I2"/>
    <mergeCell ref="O1:O2"/>
    <mergeCell ref="D19:AL19"/>
    <mergeCell ref="B5:B6"/>
    <mergeCell ref="A5:A6"/>
    <mergeCell ref="AL1:AL2"/>
    <mergeCell ref="A2:C2"/>
    <mergeCell ref="A3:C3"/>
    <mergeCell ref="D3:AL3"/>
    <mergeCell ref="D4:AL4"/>
    <mergeCell ref="S1:S2"/>
    <mergeCell ref="T1:T2"/>
    <mergeCell ref="AB1:AB2"/>
    <mergeCell ref="AC1:AC2"/>
    <mergeCell ref="AD1:AD2"/>
    <mergeCell ref="AE1:AE2"/>
    <mergeCell ref="AK1:AK2"/>
    <mergeCell ref="W1:W2"/>
    <mergeCell ref="AI1:AI2"/>
    <mergeCell ref="AJ1:AJ2"/>
    <mergeCell ref="P1:P2"/>
    <mergeCell ref="Q1:Q2"/>
    <mergeCell ref="J1:J2"/>
    <mergeCell ref="K1:K2"/>
    <mergeCell ref="L1:L2"/>
    <mergeCell ref="M1:M2"/>
    <mergeCell ref="N1:N2"/>
  </mergeCells>
  <conditionalFormatting sqref="A2">
    <cfRule type="cellIs" priority="46" dxfId="294" operator="equal">
      <formula>3</formula>
    </cfRule>
    <cfRule type="cellIs" priority="47" dxfId="295" operator="equal">
      <formula>2</formula>
    </cfRule>
    <cfRule type="cellIs" priority="48" dxfId="293" operator="equal">
      <formula>1</formula>
    </cfRule>
  </conditionalFormatting>
  <conditionalFormatting sqref="AM1:IV2">
    <cfRule type="cellIs" priority="52" dxfId="294" operator="equal">
      <formula>3</formula>
    </cfRule>
    <cfRule type="cellIs" priority="53" dxfId="295" operator="equal">
      <formula>2</formula>
    </cfRule>
    <cfRule type="cellIs" priority="54" dxfId="293" operator="equal">
      <formula>1</formula>
    </cfRule>
  </conditionalFormatting>
  <conditionalFormatting sqref="AR4:IV4">
    <cfRule type="cellIs" priority="58" dxfId="294" operator="equal">
      <formula>3</formula>
    </cfRule>
    <cfRule type="cellIs" priority="59" dxfId="295" operator="equal">
      <formula>2</formula>
    </cfRule>
    <cfRule type="cellIs" priority="60" dxfId="293" operator="equal">
      <formula>1</formula>
    </cfRule>
  </conditionalFormatting>
  <conditionalFormatting sqref="D4:AE4 AK4:AL4">
    <cfRule type="cellIs" priority="55" dxfId="294" operator="equal">
      <formula>3</formula>
    </cfRule>
    <cfRule type="cellIs" priority="56" dxfId="295" operator="equal">
      <formula>2</formula>
    </cfRule>
    <cfRule type="cellIs" priority="57" dxfId="293" operator="equal">
      <formula>1</formula>
    </cfRule>
  </conditionalFormatting>
  <conditionalFormatting sqref="AR19:IV19">
    <cfRule type="cellIs" priority="28" dxfId="294" operator="equal" stopIfTrue="1">
      <formula>3</formula>
    </cfRule>
    <cfRule type="cellIs" priority="29" dxfId="295" operator="equal" stopIfTrue="1">
      <formula>2</formula>
    </cfRule>
    <cfRule type="cellIs" priority="30" dxfId="293" operator="equal" stopIfTrue="1">
      <formula>1</formula>
    </cfRule>
  </conditionalFormatting>
  <conditionalFormatting sqref="AM20:IV20">
    <cfRule type="cellIs" priority="25" dxfId="294" operator="equal" stopIfTrue="1">
      <formula>3</formula>
    </cfRule>
    <cfRule type="cellIs" priority="26" dxfId="295" operator="equal" stopIfTrue="1">
      <formula>2</formula>
    </cfRule>
    <cfRule type="cellIs" priority="27" dxfId="293" operator="equal" stopIfTrue="1">
      <formula>1</formula>
    </cfRule>
  </conditionalFormatting>
  <conditionalFormatting sqref="AM21:IV21">
    <cfRule type="cellIs" priority="19" dxfId="294" operator="equal" stopIfTrue="1">
      <formula>3</formula>
    </cfRule>
    <cfRule type="cellIs" priority="20" dxfId="295" operator="equal" stopIfTrue="1">
      <formula>2</formula>
    </cfRule>
    <cfRule type="cellIs" priority="21" dxfId="293" operator="equal" stopIfTrue="1">
      <formula>1</formula>
    </cfRule>
  </conditionalFormatting>
  <conditionalFormatting sqref="AM22:IV22">
    <cfRule type="cellIs" priority="16" dxfId="294" operator="equal" stopIfTrue="1">
      <formula>3</formula>
    </cfRule>
    <cfRule type="cellIs" priority="17" dxfId="295" operator="equal" stopIfTrue="1">
      <formula>2</formula>
    </cfRule>
    <cfRule type="cellIs" priority="18" dxfId="293" operator="equal" stopIfTrue="1">
      <formula>1</formula>
    </cfRule>
  </conditionalFormatting>
  <conditionalFormatting sqref="AF4:AJ4">
    <cfRule type="cellIs" priority="13" dxfId="294" operator="equal">
      <formula>3</formula>
    </cfRule>
    <cfRule type="cellIs" priority="14" dxfId="295" operator="equal">
      <formula>2</formula>
    </cfRule>
    <cfRule type="cellIs" priority="15" dxfId="293" operator="equal">
      <formula>1</formula>
    </cfRule>
  </conditionalFormatting>
  <conditionalFormatting sqref="AM19:AQ19">
    <cfRule type="cellIs" priority="10" dxfId="294" operator="equal" stopIfTrue="1">
      <formula>3</formula>
    </cfRule>
    <cfRule type="cellIs" priority="11" dxfId="295" operator="equal" stopIfTrue="1">
      <formula>2</formula>
    </cfRule>
    <cfRule type="cellIs" priority="12" dxfId="293" operator="equal" stopIfTrue="1">
      <formula>1</formula>
    </cfRule>
  </conditionalFormatting>
  <conditionalFormatting sqref="C15:C17 C14:D14">
    <cfRule type="cellIs" priority="7" dxfId="294" operator="equal" stopIfTrue="1">
      <formula>3</formula>
    </cfRule>
    <cfRule type="cellIs" priority="8" dxfId="295" operator="equal" stopIfTrue="1">
      <formula>2</formula>
    </cfRule>
    <cfRule type="cellIs" priority="9" dxfId="293" operator="equal" stopIfTrue="1">
      <formula>1</formula>
    </cfRule>
  </conditionalFormatting>
  <conditionalFormatting sqref="D5:AL12">
    <cfRule type="cellIs" priority="4" dxfId="291" operator="equal">
      <formula>3</formula>
    </cfRule>
    <cfRule type="cellIs" priority="5" dxfId="292" operator="equal">
      <formula>2</formula>
    </cfRule>
    <cfRule type="cellIs" priority="6" dxfId="293" operator="equal">
      <formula>1</formula>
    </cfRule>
  </conditionalFormatting>
  <conditionalFormatting sqref="A3">
    <cfRule type="cellIs" priority="1" dxfId="294" operator="equal">
      <formula>3</formula>
    </cfRule>
    <cfRule type="cellIs" priority="2" dxfId="295" operator="equal">
      <formula>2</formula>
    </cfRule>
    <cfRule type="cellIs" priority="3" dxfId="293" operator="equal">
      <formula>1</formula>
    </cfRule>
  </conditionalFormatting>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L28"/>
  <sheetViews>
    <sheetView zoomScale="70" zoomScaleNormal="70" zoomScalePageLayoutView="70" workbookViewId="0" topLeftCell="A1">
      <pane xSplit="3" ySplit="2" topLeftCell="D3" activePane="bottomRight" state="frozen"/>
      <selection pane="topLeft" activeCell="A1" sqref="A1"/>
      <selection pane="topRight" activeCell="D1" sqref="D1"/>
      <selection pane="bottomLeft" activeCell="A3" sqref="A3"/>
      <selection pane="bottomRight" activeCell="A2" sqref="A2:C2"/>
    </sheetView>
  </sheetViews>
  <sheetFormatPr defaultColWidth="8.8515625" defaultRowHeight="15"/>
  <cols>
    <col min="1" max="1" width="25.00390625" style="59" customWidth="1"/>
    <col min="2" max="2" width="29.28125" style="59" customWidth="1"/>
    <col min="3" max="3" width="57.421875" style="59" customWidth="1"/>
    <col min="4" max="91" width="8.8515625" style="59" customWidth="1"/>
    <col min="92" max="16384" width="8.8515625" style="59" customWidth="1"/>
  </cols>
  <sheetData>
    <row r="1" spans="1:38" ht="124.5" customHeight="1">
      <c r="A1" s="232" t="s">
        <v>112</v>
      </c>
      <c r="B1" s="233"/>
      <c r="C1" s="234"/>
      <c r="D1" s="235" t="s">
        <v>8</v>
      </c>
      <c r="E1" s="228" t="s">
        <v>8</v>
      </c>
      <c r="F1" s="228" t="s">
        <v>8</v>
      </c>
      <c r="G1" s="228" t="s">
        <v>8</v>
      </c>
      <c r="H1" s="228" t="s">
        <v>8</v>
      </c>
      <c r="I1" s="228" t="s">
        <v>8</v>
      </c>
      <c r="J1" s="228" t="s">
        <v>8</v>
      </c>
      <c r="K1" s="228" t="s">
        <v>8</v>
      </c>
      <c r="L1" s="228" t="s">
        <v>8</v>
      </c>
      <c r="M1" s="228" t="s">
        <v>8</v>
      </c>
      <c r="N1" s="228" t="s">
        <v>8</v>
      </c>
      <c r="O1" s="228" t="s">
        <v>8</v>
      </c>
      <c r="P1" s="228" t="s">
        <v>8</v>
      </c>
      <c r="Q1" s="228" t="s">
        <v>8</v>
      </c>
      <c r="R1" s="228" t="s">
        <v>8</v>
      </c>
      <c r="S1" s="228" t="s">
        <v>8</v>
      </c>
      <c r="T1" s="228" t="s">
        <v>8</v>
      </c>
      <c r="U1" s="228" t="s">
        <v>8</v>
      </c>
      <c r="V1" s="228" t="s">
        <v>8</v>
      </c>
      <c r="W1" s="228" t="s">
        <v>8</v>
      </c>
      <c r="X1" s="228" t="s">
        <v>8</v>
      </c>
      <c r="Y1" s="228" t="s">
        <v>8</v>
      </c>
      <c r="Z1" s="228" t="s">
        <v>8</v>
      </c>
      <c r="AA1" s="228" t="s">
        <v>8</v>
      </c>
      <c r="AB1" s="228" t="s">
        <v>8</v>
      </c>
      <c r="AC1" s="228" t="s">
        <v>8</v>
      </c>
      <c r="AD1" s="228" t="s">
        <v>8</v>
      </c>
      <c r="AE1" s="228" t="s">
        <v>8</v>
      </c>
      <c r="AF1" s="228" t="s">
        <v>8</v>
      </c>
      <c r="AG1" s="228" t="s">
        <v>8</v>
      </c>
      <c r="AH1" s="228" t="s">
        <v>8</v>
      </c>
      <c r="AI1" s="228" t="s">
        <v>8</v>
      </c>
      <c r="AJ1" s="228" t="s">
        <v>8</v>
      </c>
      <c r="AK1" s="228" t="s">
        <v>8</v>
      </c>
      <c r="AL1" s="239" t="s">
        <v>8</v>
      </c>
    </row>
    <row r="2" spans="1:38" ht="23.25" customHeight="1" thickBot="1">
      <c r="A2" s="241" t="s">
        <v>233</v>
      </c>
      <c r="B2" s="242"/>
      <c r="C2" s="243"/>
      <c r="D2" s="236"/>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40"/>
    </row>
    <row r="3" spans="1:38" s="63" customFormat="1" ht="66" customHeight="1" thickBot="1">
      <c r="A3" s="244" t="s">
        <v>197</v>
      </c>
      <c r="B3" s="245"/>
      <c r="C3" s="245"/>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row>
    <row r="4" spans="1:38" ht="27.75" customHeight="1">
      <c r="A4" s="108" t="s">
        <v>37</v>
      </c>
      <c r="B4" s="108" t="s">
        <v>38</v>
      </c>
      <c r="C4" s="108" t="s">
        <v>39</v>
      </c>
      <c r="D4" s="247" t="s">
        <v>118</v>
      </c>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9"/>
      <c r="AH4" s="249"/>
      <c r="AI4" s="249"/>
      <c r="AJ4" s="249"/>
      <c r="AK4" s="249"/>
      <c r="AL4" s="250"/>
    </row>
    <row r="5" spans="1:38" ht="39.75" customHeight="1">
      <c r="A5" s="185" t="s">
        <v>49</v>
      </c>
      <c r="B5" s="185" t="s">
        <v>56</v>
      </c>
      <c r="C5" s="169" t="s">
        <v>155</v>
      </c>
      <c r="D5" s="10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110"/>
    </row>
    <row r="6" spans="1:38" ht="39.75" customHeight="1">
      <c r="A6" s="237" t="s">
        <v>49</v>
      </c>
      <c r="B6" s="237" t="s">
        <v>57</v>
      </c>
      <c r="C6" s="169" t="s">
        <v>157</v>
      </c>
      <c r="D6" s="10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110"/>
    </row>
    <row r="7" spans="1:38" ht="39.75" customHeight="1">
      <c r="A7" s="237"/>
      <c r="B7" s="237"/>
      <c r="C7" s="169" t="s">
        <v>156</v>
      </c>
      <c r="D7" s="10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110"/>
    </row>
    <row r="8" spans="1:38" ht="39.75" customHeight="1">
      <c r="A8" s="237"/>
      <c r="B8" s="237"/>
      <c r="C8" s="169" t="s">
        <v>158</v>
      </c>
      <c r="D8" s="10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110"/>
    </row>
    <row r="9" spans="1:38" ht="39.75" customHeight="1">
      <c r="A9" s="237"/>
      <c r="B9" s="237"/>
      <c r="C9" s="169" t="s">
        <v>159</v>
      </c>
      <c r="D9" s="10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110"/>
    </row>
    <row r="10" spans="1:38" ht="39.75" customHeight="1">
      <c r="A10" s="237" t="s">
        <v>60</v>
      </c>
      <c r="B10" s="237" t="s">
        <v>161</v>
      </c>
      <c r="C10" s="169" t="s">
        <v>31</v>
      </c>
      <c r="D10" s="10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110"/>
    </row>
    <row r="11" spans="1:38" ht="39.75" customHeight="1">
      <c r="A11" s="237"/>
      <c r="B11" s="237"/>
      <c r="C11" s="169" t="s">
        <v>32</v>
      </c>
      <c r="D11" s="10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110"/>
    </row>
    <row r="12" spans="1:38" ht="39.75" customHeight="1">
      <c r="A12" s="185" t="s">
        <v>59</v>
      </c>
      <c r="B12" s="185" t="s">
        <v>58</v>
      </c>
      <c r="C12" s="169" t="s">
        <v>160</v>
      </c>
      <c r="D12" s="10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110"/>
    </row>
    <row r="13" spans="1:38" ht="51" customHeight="1" thickBot="1">
      <c r="A13" s="185" t="s">
        <v>162</v>
      </c>
      <c r="B13" s="185" t="s">
        <v>163</v>
      </c>
      <c r="C13" s="170" t="s">
        <v>198</v>
      </c>
      <c r="D13" s="111"/>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3"/>
    </row>
    <row r="14" spans="1:38" ht="15.75" customHeight="1" thickBot="1">
      <c r="A14" s="230"/>
      <c r="B14" s="230"/>
      <c r="C14" s="129"/>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row>
    <row r="15" spans="1:38" ht="33.75" customHeight="1">
      <c r="A15" s="231"/>
      <c r="B15" s="231"/>
      <c r="C15" s="64" t="s">
        <v>12</v>
      </c>
      <c r="D15" s="222"/>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4"/>
    </row>
    <row r="16" spans="1:38" ht="33.75" customHeight="1">
      <c r="A16" s="231"/>
      <c r="B16" s="231"/>
      <c r="C16" s="131" t="s">
        <v>9</v>
      </c>
      <c r="D16" s="126" t="e">
        <f>(COUNTIF(D$5:D$13,"=1")/(COUNTIF(D$5:D$13,"&gt;=1")))</f>
        <v>#DIV/0!</v>
      </c>
      <c r="E16" s="126" t="e">
        <f aca="true" t="shared" si="0" ref="E16:AL16">(COUNTIF(E$5:E$13,"=1")/(COUNTIF(E$5:E$13,"&gt;=1")))</f>
        <v>#DIV/0!</v>
      </c>
      <c r="F16" s="126" t="e">
        <f t="shared" si="0"/>
        <v>#DIV/0!</v>
      </c>
      <c r="G16" s="126" t="e">
        <f t="shared" si="0"/>
        <v>#DIV/0!</v>
      </c>
      <c r="H16" s="126" t="e">
        <f t="shared" si="0"/>
        <v>#DIV/0!</v>
      </c>
      <c r="I16" s="126" t="e">
        <f t="shared" si="0"/>
        <v>#DIV/0!</v>
      </c>
      <c r="J16" s="126" t="e">
        <f t="shared" si="0"/>
        <v>#DIV/0!</v>
      </c>
      <c r="K16" s="126" t="e">
        <f t="shared" si="0"/>
        <v>#DIV/0!</v>
      </c>
      <c r="L16" s="126" t="e">
        <f t="shared" si="0"/>
        <v>#DIV/0!</v>
      </c>
      <c r="M16" s="126" t="e">
        <f t="shared" si="0"/>
        <v>#DIV/0!</v>
      </c>
      <c r="N16" s="126" t="e">
        <f t="shared" si="0"/>
        <v>#DIV/0!</v>
      </c>
      <c r="O16" s="126" t="e">
        <f t="shared" si="0"/>
        <v>#DIV/0!</v>
      </c>
      <c r="P16" s="126" t="e">
        <f t="shared" si="0"/>
        <v>#DIV/0!</v>
      </c>
      <c r="Q16" s="126" t="e">
        <f t="shared" si="0"/>
        <v>#DIV/0!</v>
      </c>
      <c r="R16" s="126" t="e">
        <f t="shared" si="0"/>
        <v>#DIV/0!</v>
      </c>
      <c r="S16" s="126" t="e">
        <f t="shared" si="0"/>
        <v>#DIV/0!</v>
      </c>
      <c r="T16" s="126" t="e">
        <f t="shared" si="0"/>
        <v>#DIV/0!</v>
      </c>
      <c r="U16" s="126" t="e">
        <f t="shared" si="0"/>
        <v>#DIV/0!</v>
      </c>
      <c r="V16" s="126" t="e">
        <f t="shared" si="0"/>
        <v>#DIV/0!</v>
      </c>
      <c r="W16" s="126" t="e">
        <f t="shared" si="0"/>
        <v>#DIV/0!</v>
      </c>
      <c r="X16" s="126" t="e">
        <f t="shared" si="0"/>
        <v>#DIV/0!</v>
      </c>
      <c r="Y16" s="126" t="e">
        <f t="shared" si="0"/>
        <v>#DIV/0!</v>
      </c>
      <c r="Z16" s="126" t="e">
        <f t="shared" si="0"/>
        <v>#DIV/0!</v>
      </c>
      <c r="AA16" s="126" t="e">
        <f t="shared" si="0"/>
        <v>#DIV/0!</v>
      </c>
      <c r="AB16" s="126" t="e">
        <f t="shared" si="0"/>
        <v>#DIV/0!</v>
      </c>
      <c r="AC16" s="126" t="e">
        <f t="shared" si="0"/>
        <v>#DIV/0!</v>
      </c>
      <c r="AD16" s="126" t="e">
        <f t="shared" si="0"/>
        <v>#DIV/0!</v>
      </c>
      <c r="AE16" s="126" t="e">
        <f t="shared" si="0"/>
        <v>#DIV/0!</v>
      </c>
      <c r="AF16" s="126" t="e">
        <f t="shared" si="0"/>
        <v>#DIV/0!</v>
      </c>
      <c r="AG16" s="126" t="e">
        <f t="shared" si="0"/>
        <v>#DIV/0!</v>
      </c>
      <c r="AH16" s="126" t="e">
        <f t="shared" si="0"/>
        <v>#DIV/0!</v>
      </c>
      <c r="AI16" s="126" t="e">
        <f t="shared" si="0"/>
        <v>#DIV/0!</v>
      </c>
      <c r="AJ16" s="126" t="e">
        <f t="shared" si="0"/>
        <v>#DIV/0!</v>
      </c>
      <c r="AK16" s="126" t="e">
        <f t="shared" si="0"/>
        <v>#DIV/0!</v>
      </c>
      <c r="AL16" s="126" t="e">
        <f t="shared" si="0"/>
        <v>#DIV/0!</v>
      </c>
    </row>
    <row r="17" spans="1:38" ht="33.75" customHeight="1">
      <c r="A17" s="231"/>
      <c r="B17" s="231"/>
      <c r="C17" s="131" t="s">
        <v>10</v>
      </c>
      <c r="D17" s="127" t="e">
        <f>(COUNTIF(D$5:D$13,"=2")/(COUNTIF(D$5:D$13,"&gt;=1")))</f>
        <v>#DIV/0!</v>
      </c>
      <c r="E17" s="127" t="e">
        <f aca="true" t="shared" si="1" ref="E17:AL17">(COUNTIF(E$5:E$13,"=2")/(COUNTIF(E$5:E$13,"&gt;=1")))</f>
        <v>#DIV/0!</v>
      </c>
      <c r="F17" s="127" t="e">
        <f t="shared" si="1"/>
        <v>#DIV/0!</v>
      </c>
      <c r="G17" s="127" t="e">
        <f t="shared" si="1"/>
        <v>#DIV/0!</v>
      </c>
      <c r="H17" s="127" t="e">
        <f t="shared" si="1"/>
        <v>#DIV/0!</v>
      </c>
      <c r="I17" s="127" t="e">
        <f t="shared" si="1"/>
        <v>#DIV/0!</v>
      </c>
      <c r="J17" s="127" t="e">
        <f t="shared" si="1"/>
        <v>#DIV/0!</v>
      </c>
      <c r="K17" s="127" t="e">
        <f t="shared" si="1"/>
        <v>#DIV/0!</v>
      </c>
      <c r="L17" s="127" t="e">
        <f t="shared" si="1"/>
        <v>#DIV/0!</v>
      </c>
      <c r="M17" s="127" t="e">
        <f t="shared" si="1"/>
        <v>#DIV/0!</v>
      </c>
      <c r="N17" s="127" t="e">
        <f t="shared" si="1"/>
        <v>#DIV/0!</v>
      </c>
      <c r="O17" s="127" t="e">
        <f t="shared" si="1"/>
        <v>#DIV/0!</v>
      </c>
      <c r="P17" s="127" t="e">
        <f t="shared" si="1"/>
        <v>#DIV/0!</v>
      </c>
      <c r="Q17" s="127" t="e">
        <f t="shared" si="1"/>
        <v>#DIV/0!</v>
      </c>
      <c r="R17" s="127" t="e">
        <f t="shared" si="1"/>
        <v>#DIV/0!</v>
      </c>
      <c r="S17" s="127" t="e">
        <f t="shared" si="1"/>
        <v>#DIV/0!</v>
      </c>
      <c r="T17" s="127" t="e">
        <f t="shared" si="1"/>
        <v>#DIV/0!</v>
      </c>
      <c r="U17" s="127" t="e">
        <f t="shared" si="1"/>
        <v>#DIV/0!</v>
      </c>
      <c r="V17" s="127" t="e">
        <f t="shared" si="1"/>
        <v>#DIV/0!</v>
      </c>
      <c r="W17" s="127" t="e">
        <f t="shared" si="1"/>
        <v>#DIV/0!</v>
      </c>
      <c r="X17" s="127" t="e">
        <f t="shared" si="1"/>
        <v>#DIV/0!</v>
      </c>
      <c r="Y17" s="127" t="e">
        <f t="shared" si="1"/>
        <v>#DIV/0!</v>
      </c>
      <c r="Z17" s="127" t="e">
        <f t="shared" si="1"/>
        <v>#DIV/0!</v>
      </c>
      <c r="AA17" s="127" t="e">
        <f t="shared" si="1"/>
        <v>#DIV/0!</v>
      </c>
      <c r="AB17" s="127" t="e">
        <f t="shared" si="1"/>
        <v>#DIV/0!</v>
      </c>
      <c r="AC17" s="127" t="e">
        <f t="shared" si="1"/>
        <v>#DIV/0!</v>
      </c>
      <c r="AD17" s="127" t="e">
        <f t="shared" si="1"/>
        <v>#DIV/0!</v>
      </c>
      <c r="AE17" s="127" t="e">
        <f t="shared" si="1"/>
        <v>#DIV/0!</v>
      </c>
      <c r="AF17" s="127" t="e">
        <f t="shared" si="1"/>
        <v>#DIV/0!</v>
      </c>
      <c r="AG17" s="127" t="e">
        <f t="shared" si="1"/>
        <v>#DIV/0!</v>
      </c>
      <c r="AH17" s="127" t="e">
        <f t="shared" si="1"/>
        <v>#DIV/0!</v>
      </c>
      <c r="AI17" s="127" t="e">
        <f t="shared" si="1"/>
        <v>#DIV/0!</v>
      </c>
      <c r="AJ17" s="127" t="e">
        <f t="shared" si="1"/>
        <v>#DIV/0!</v>
      </c>
      <c r="AK17" s="127" t="e">
        <f t="shared" si="1"/>
        <v>#DIV/0!</v>
      </c>
      <c r="AL17" s="127" t="e">
        <f t="shared" si="1"/>
        <v>#DIV/0!</v>
      </c>
    </row>
    <row r="18" spans="1:38" ht="33.75" customHeight="1" thickBot="1">
      <c r="A18" s="231"/>
      <c r="B18" s="231"/>
      <c r="C18" s="132" t="s">
        <v>11</v>
      </c>
      <c r="D18" s="128" t="e">
        <f>(COUNTIF(D$5:D$13,"=3")/(COUNTIF(D$5:D$13,"&gt;=1")))</f>
        <v>#DIV/0!</v>
      </c>
      <c r="E18" s="128" t="e">
        <f aca="true" t="shared" si="2" ref="E18:AL18">(COUNTIF(E$5:E$13,"=3")/(COUNTIF(E$5:E$13,"&gt;=1")))</f>
        <v>#DIV/0!</v>
      </c>
      <c r="F18" s="128" t="e">
        <f t="shared" si="2"/>
        <v>#DIV/0!</v>
      </c>
      <c r="G18" s="128" t="e">
        <f t="shared" si="2"/>
        <v>#DIV/0!</v>
      </c>
      <c r="H18" s="128" t="e">
        <f t="shared" si="2"/>
        <v>#DIV/0!</v>
      </c>
      <c r="I18" s="128" t="e">
        <f t="shared" si="2"/>
        <v>#DIV/0!</v>
      </c>
      <c r="J18" s="128" t="e">
        <f t="shared" si="2"/>
        <v>#DIV/0!</v>
      </c>
      <c r="K18" s="128" t="e">
        <f t="shared" si="2"/>
        <v>#DIV/0!</v>
      </c>
      <c r="L18" s="128" t="e">
        <f t="shared" si="2"/>
        <v>#DIV/0!</v>
      </c>
      <c r="M18" s="128" t="e">
        <f t="shared" si="2"/>
        <v>#DIV/0!</v>
      </c>
      <c r="N18" s="128" t="e">
        <f t="shared" si="2"/>
        <v>#DIV/0!</v>
      </c>
      <c r="O18" s="128" t="e">
        <f t="shared" si="2"/>
        <v>#DIV/0!</v>
      </c>
      <c r="P18" s="128" t="e">
        <f t="shared" si="2"/>
        <v>#DIV/0!</v>
      </c>
      <c r="Q18" s="128" t="e">
        <f t="shared" si="2"/>
        <v>#DIV/0!</v>
      </c>
      <c r="R18" s="128" t="e">
        <f t="shared" si="2"/>
        <v>#DIV/0!</v>
      </c>
      <c r="S18" s="128" t="e">
        <f t="shared" si="2"/>
        <v>#DIV/0!</v>
      </c>
      <c r="T18" s="128" t="e">
        <f t="shared" si="2"/>
        <v>#DIV/0!</v>
      </c>
      <c r="U18" s="128" t="e">
        <f t="shared" si="2"/>
        <v>#DIV/0!</v>
      </c>
      <c r="V18" s="128" t="e">
        <f t="shared" si="2"/>
        <v>#DIV/0!</v>
      </c>
      <c r="W18" s="128" t="e">
        <f t="shared" si="2"/>
        <v>#DIV/0!</v>
      </c>
      <c r="X18" s="128" t="e">
        <f t="shared" si="2"/>
        <v>#DIV/0!</v>
      </c>
      <c r="Y18" s="128" t="e">
        <f t="shared" si="2"/>
        <v>#DIV/0!</v>
      </c>
      <c r="Z18" s="128" t="e">
        <f t="shared" si="2"/>
        <v>#DIV/0!</v>
      </c>
      <c r="AA18" s="128" t="e">
        <f t="shared" si="2"/>
        <v>#DIV/0!</v>
      </c>
      <c r="AB18" s="128" t="e">
        <f t="shared" si="2"/>
        <v>#DIV/0!</v>
      </c>
      <c r="AC18" s="128" t="e">
        <f t="shared" si="2"/>
        <v>#DIV/0!</v>
      </c>
      <c r="AD18" s="128" t="e">
        <f t="shared" si="2"/>
        <v>#DIV/0!</v>
      </c>
      <c r="AE18" s="128" t="e">
        <f t="shared" si="2"/>
        <v>#DIV/0!</v>
      </c>
      <c r="AF18" s="128" t="e">
        <f t="shared" si="2"/>
        <v>#DIV/0!</v>
      </c>
      <c r="AG18" s="128" t="e">
        <f t="shared" si="2"/>
        <v>#DIV/0!</v>
      </c>
      <c r="AH18" s="128" t="e">
        <f t="shared" si="2"/>
        <v>#DIV/0!</v>
      </c>
      <c r="AI18" s="128" t="e">
        <f t="shared" si="2"/>
        <v>#DIV/0!</v>
      </c>
      <c r="AJ18" s="128" t="e">
        <f t="shared" si="2"/>
        <v>#DIV/0!</v>
      </c>
      <c r="AK18" s="128" t="e">
        <f t="shared" si="2"/>
        <v>#DIV/0!</v>
      </c>
      <c r="AL18" s="128" t="e">
        <f t="shared" si="2"/>
        <v>#DIV/0!</v>
      </c>
    </row>
    <row r="19" spans="1:2" ht="15.75" thickBot="1">
      <c r="A19" s="231"/>
      <c r="B19" s="231"/>
    </row>
    <row r="20" spans="1:38" ht="39" customHeight="1">
      <c r="A20" s="231"/>
      <c r="B20" s="231"/>
      <c r="C20" s="70" t="s">
        <v>87</v>
      </c>
      <c r="D20" s="225" t="s">
        <v>111</v>
      </c>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1"/>
      <c r="AK20" s="251"/>
      <c r="AL20" s="252"/>
    </row>
    <row r="21" spans="1:38" ht="30" customHeight="1">
      <c r="A21" s="270"/>
      <c r="B21" s="270"/>
      <c r="C21" s="72" t="s">
        <v>89</v>
      </c>
      <c r="D21" s="73"/>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5"/>
    </row>
    <row r="22" spans="1:38" ht="30" customHeight="1">
      <c r="A22" s="71"/>
      <c r="B22" s="76"/>
      <c r="C22" s="77" t="s">
        <v>90</v>
      </c>
      <c r="D22" s="78"/>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80"/>
    </row>
    <row r="23" spans="1:38" ht="30" customHeight="1" thickBot="1">
      <c r="A23" s="81"/>
      <c r="B23" s="69"/>
      <c r="C23" s="82" t="s">
        <v>91</v>
      </c>
      <c r="D23" s="83"/>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5"/>
    </row>
    <row r="24" spans="1:16" ht="17.25" customHeight="1" thickBot="1">
      <c r="A24" s="86"/>
      <c r="B24" s="87"/>
      <c r="C24" s="88"/>
      <c r="E24" s="89"/>
      <c r="F24" s="89"/>
      <c r="G24" s="89"/>
      <c r="H24" s="89"/>
      <c r="I24" s="89"/>
      <c r="J24" s="89"/>
      <c r="K24" s="88"/>
      <c r="M24" s="89"/>
      <c r="N24" s="89"/>
      <c r="O24" s="89"/>
      <c r="P24" s="89"/>
    </row>
    <row r="25" spans="1:38" ht="30" customHeight="1" thickBot="1">
      <c r="A25" s="86"/>
      <c r="B25" s="90"/>
      <c r="C25" s="91" t="s">
        <v>88</v>
      </c>
      <c r="D25" s="92"/>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93"/>
      <c r="AL25" s="94"/>
    </row>
    <row r="27" ht="18.75">
      <c r="C27" s="189" t="s">
        <v>192</v>
      </c>
    </row>
    <row r="28" ht="18.75">
      <c r="C28" s="189" t="s">
        <v>193</v>
      </c>
    </row>
  </sheetData>
  <sheetProtection/>
  <mergeCells count="47">
    <mergeCell ref="AK1:AK2"/>
    <mergeCell ref="AF1:AF2"/>
    <mergeCell ref="U1:U2"/>
    <mergeCell ref="X1:X2"/>
    <mergeCell ref="Y1:Y2"/>
    <mergeCell ref="Z1:Z2"/>
    <mergeCell ref="AE1:AE2"/>
    <mergeCell ref="D15:AL15"/>
    <mergeCell ref="A14:B21"/>
    <mergeCell ref="D20:AL20"/>
    <mergeCell ref="AG1:AG2"/>
    <mergeCell ref="AH1:AH2"/>
    <mergeCell ref="AI1:AI2"/>
    <mergeCell ref="B10:B11"/>
    <mergeCell ref="A10:A11"/>
    <mergeCell ref="B6:B9"/>
    <mergeCell ref="AJ1:AJ2"/>
    <mergeCell ref="A6:A9"/>
    <mergeCell ref="AL1:AL2"/>
    <mergeCell ref="A2:C2"/>
    <mergeCell ref="A3:C3"/>
    <mergeCell ref="D3:AL3"/>
    <mergeCell ref="D4:AL4"/>
    <mergeCell ref="AA1:AA2"/>
    <mergeCell ref="AB1:AB2"/>
    <mergeCell ref="AC1:AC2"/>
    <mergeCell ref="AD1:AD2"/>
    <mergeCell ref="P1:P2"/>
    <mergeCell ref="Q1:Q2"/>
    <mergeCell ref="R1:R2"/>
    <mergeCell ref="S1:S2"/>
    <mergeCell ref="V1:V2"/>
    <mergeCell ref="W1:W2"/>
    <mergeCell ref="T1:T2"/>
    <mergeCell ref="K1:K2"/>
    <mergeCell ref="L1:L2"/>
    <mergeCell ref="M1:M2"/>
    <mergeCell ref="N1:N2"/>
    <mergeCell ref="O1:O2"/>
    <mergeCell ref="J1:J2"/>
    <mergeCell ref="A1:C1"/>
    <mergeCell ref="D1:D2"/>
    <mergeCell ref="E1:E2"/>
    <mergeCell ref="F1:F2"/>
    <mergeCell ref="G1:G2"/>
    <mergeCell ref="I1:I2"/>
    <mergeCell ref="H1:H2"/>
  </mergeCells>
  <conditionalFormatting sqref="AR4:IV4">
    <cfRule type="cellIs" priority="34" dxfId="294" operator="equal">
      <formula>3</formula>
    </cfRule>
    <cfRule type="cellIs" priority="35" dxfId="295" operator="equal">
      <formula>2</formula>
    </cfRule>
    <cfRule type="cellIs" priority="36" dxfId="293" operator="equal">
      <formula>1</formula>
    </cfRule>
  </conditionalFormatting>
  <conditionalFormatting sqref="D4:AF4 AL4">
    <cfRule type="cellIs" priority="31" dxfId="294" operator="equal">
      <formula>3</formula>
    </cfRule>
    <cfRule type="cellIs" priority="32" dxfId="295" operator="equal">
      <formula>2</formula>
    </cfRule>
    <cfRule type="cellIs" priority="33" dxfId="293" operator="equal">
      <formula>1</formula>
    </cfRule>
  </conditionalFormatting>
  <conditionalFormatting sqref="A3">
    <cfRule type="cellIs" priority="25" dxfId="294" operator="equal">
      <formula>3</formula>
    </cfRule>
    <cfRule type="cellIs" priority="26" dxfId="295" operator="equal">
      <formula>2</formula>
    </cfRule>
    <cfRule type="cellIs" priority="27" dxfId="293" operator="equal">
      <formula>1</formula>
    </cfRule>
  </conditionalFormatting>
  <conditionalFormatting sqref="AM1:IV2">
    <cfRule type="cellIs" priority="28" dxfId="294" operator="equal">
      <formula>3</formula>
    </cfRule>
    <cfRule type="cellIs" priority="29" dxfId="295" operator="equal">
      <formula>2</formula>
    </cfRule>
    <cfRule type="cellIs" priority="30" dxfId="293" operator="equal">
      <formula>1</formula>
    </cfRule>
  </conditionalFormatting>
  <conditionalFormatting sqref="A2">
    <cfRule type="cellIs" priority="22" dxfId="294" operator="equal">
      <formula>3</formula>
    </cfRule>
    <cfRule type="cellIs" priority="23" dxfId="295" operator="equal">
      <formula>2</formula>
    </cfRule>
    <cfRule type="cellIs" priority="24" dxfId="293" operator="equal">
      <formula>1</formula>
    </cfRule>
  </conditionalFormatting>
  <conditionalFormatting sqref="AM20:IV20">
    <cfRule type="cellIs" priority="19" dxfId="294" operator="equal" stopIfTrue="1">
      <formula>3</formula>
    </cfRule>
    <cfRule type="cellIs" priority="20" dxfId="295" operator="equal" stopIfTrue="1">
      <formula>2</formula>
    </cfRule>
    <cfRule type="cellIs" priority="21" dxfId="293" operator="equal" stopIfTrue="1">
      <formula>1</formula>
    </cfRule>
  </conditionalFormatting>
  <conditionalFormatting sqref="AM21:IV21">
    <cfRule type="cellIs" priority="16" dxfId="294" operator="equal" stopIfTrue="1">
      <formula>3</formula>
    </cfRule>
    <cfRule type="cellIs" priority="17" dxfId="295" operator="equal" stopIfTrue="1">
      <formula>2</formula>
    </cfRule>
    <cfRule type="cellIs" priority="18" dxfId="293" operator="equal" stopIfTrue="1">
      <formula>1</formula>
    </cfRule>
  </conditionalFormatting>
  <conditionalFormatting sqref="AM22:IV22">
    <cfRule type="cellIs" priority="10" dxfId="294" operator="equal" stopIfTrue="1">
      <formula>3</formula>
    </cfRule>
    <cfRule type="cellIs" priority="11" dxfId="295" operator="equal" stopIfTrue="1">
      <formula>2</formula>
    </cfRule>
    <cfRule type="cellIs" priority="12" dxfId="293" operator="equal" stopIfTrue="1">
      <formula>1</formula>
    </cfRule>
  </conditionalFormatting>
  <conditionalFormatting sqref="AM25:IV25">
    <cfRule type="cellIs" priority="13" dxfId="294" operator="equal">
      <formula>3</formula>
    </cfRule>
    <cfRule type="cellIs" priority="14" dxfId="295" operator="equal">
      <formula>2</formula>
    </cfRule>
    <cfRule type="cellIs" priority="15" dxfId="293" operator="equal">
      <formula>1</formula>
    </cfRule>
  </conditionalFormatting>
  <conditionalFormatting sqref="AM23:IV23">
    <cfRule type="cellIs" priority="7" dxfId="294" operator="equal" stopIfTrue="1">
      <formula>3</formula>
    </cfRule>
    <cfRule type="cellIs" priority="8" dxfId="295" operator="equal" stopIfTrue="1">
      <formula>2</formula>
    </cfRule>
    <cfRule type="cellIs" priority="9" dxfId="293" operator="equal" stopIfTrue="1">
      <formula>1</formula>
    </cfRule>
  </conditionalFormatting>
  <conditionalFormatting sqref="AG4:AK4">
    <cfRule type="cellIs" priority="4" dxfId="294" operator="equal">
      <formula>3</formula>
    </cfRule>
    <cfRule type="cellIs" priority="5" dxfId="295" operator="equal">
      <formula>2</formula>
    </cfRule>
    <cfRule type="cellIs" priority="6" dxfId="293" operator="equal">
      <formula>1</formula>
    </cfRule>
  </conditionalFormatting>
  <conditionalFormatting sqref="D5:AL13">
    <cfRule type="cellIs" priority="1" dxfId="291" operator="equal">
      <formula>3</formula>
    </cfRule>
    <cfRule type="cellIs" priority="2" dxfId="292" operator="equal">
      <formula>2</formula>
    </cfRule>
    <cfRule type="cellIs" priority="3" dxfId="293" operator="equal">
      <formula>1</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L26"/>
  <sheetViews>
    <sheetView zoomScale="70" zoomScaleNormal="70"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A2" sqref="A2:C2"/>
    </sheetView>
  </sheetViews>
  <sheetFormatPr defaultColWidth="8.8515625" defaultRowHeight="15"/>
  <cols>
    <col min="1" max="1" width="24.28125" style="59" customWidth="1"/>
    <col min="2" max="2" width="24.00390625" style="59" customWidth="1"/>
    <col min="3" max="3" width="54.7109375" style="59" customWidth="1"/>
    <col min="4" max="94" width="8.8515625" style="59" customWidth="1"/>
    <col min="95" max="16384" width="8.8515625" style="59" customWidth="1"/>
  </cols>
  <sheetData>
    <row r="1" spans="1:38" ht="124.5" customHeight="1">
      <c r="A1" s="232" t="s">
        <v>112</v>
      </c>
      <c r="B1" s="233"/>
      <c r="C1" s="234"/>
      <c r="D1" s="235" t="s">
        <v>8</v>
      </c>
      <c r="E1" s="228" t="s">
        <v>8</v>
      </c>
      <c r="F1" s="228" t="s">
        <v>8</v>
      </c>
      <c r="G1" s="228" t="s">
        <v>8</v>
      </c>
      <c r="H1" s="228" t="s">
        <v>8</v>
      </c>
      <c r="I1" s="228" t="s">
        <v>8</v>
      </c>
      <c r="J1" s="228" t="s">
        <v>8</v>
      </c>
      <c r="K1" s="228" t="s">
        <v>8</v>
      </c>
      <c r="L1" s="228" t="s">
        <v>8</v>
      </c>
      <c r="M1" s="228" t="s">
        <v>8</v>
      </c>
      <c r="N1" s="228" t="s">
        <v>8</v>
      </c>
      <c r="O1" s="228" t="s">
        <v>8</v>
      </c>
      <c r="P1" s="228" t="s">
        <v>8</v>
      </c>
      <c r="Q1" s="228" t="s">
        <v>8</v>
      </c>
      <c r="R1" s="228" t="s">
        <v>8</v>
      </c>
      <c r="S1" s="228" t="s">
        <v>8</v>
      </c>
      <c r="T1" s="228" t="s">
        <v>8</v>
      </c>
      <c r="U1" s="228" t="s">
        <v>8</v>
      </c>
      <c r="V1" s="228" t="s">
        <v>8</v>
      </c>
      <c r="W1" s="228" t="s">
        <v>8</v>
      </c>
      <c r="X1" s="228" t="s">
        <v>8</v>
      </c>
      <c r="Y1" s="228" t="s">
        <v>8</v>
      </c>
      <c r="Z1" s="228" t="s">
        <v>8</v>
      </c>
      <c r="AA1" s="228" t="s">
        <v>8</v>
      </c>
      <c r="AB1" s="228" t="s">
        <v>8</v>
      </c>
      <c r="AC1" s="228" t="s">
        <v>8</v>
      </c>
      <c r="AD1" s="228" t="s">
        <v>8</v>
      </c>
      <c r="AE1" s="228" t="s">
        <v>8</v>
      </c>
      <c r="AF1" s="228" t="s">
        <v>8</v>
      </c>
      <c r="AG1" s="228" t="s">
        <v>8</v>
      </c>
      <c r="AH1" s="228" t="s">
        <v>8</v>
      </c>
      <c r="AI1" s="228" t="s">
        <v>8</v>
      </c>
      <c r="AJ1" s="228" t="s">
        <v>8</v>
      </c>
      <c r="AK1" s="228" t="s">
        <v>8</v>
      </c>
      <c r="AL1" s="239" t="s">
        <v>8</v>
      </c>
    </row>
    <row r="2" spans="1:38" ht="23.25" customHeight="1" thickBot="1">
      <c r="A2" s="241" t="s">
        <v>234</v>
      </c>
      <c r="B2" s="242"/>
      <c r="C2" s="243"/>
      <c r="D2" s="236"/>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40"/>
    </row>
    <row r="3" spans="1:38" s="63" customFormat="1" ht="62.25" customHeight="1" thickBot="1">
      <c r="A3" s="244" t="s">
        <v>199</v>
      </c>
      <c r="B3" s="245"/>
      <c r="C3" s="245"/>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c r="AH3" s="246"/>
      <c r="AI3" s="246"/>
      <c r="AJ3" s="246"/>
      <c r="AK3" s="246"/>
      <c r="AL3" s="246"/>
    </row>
    <row r="4" spans="1:38" ht="27.75" customHeight="1">
      <c r="A4" s="108" t="s">
        <v>37</v>
      </c>
      <c r="B4" s="108" t="s">
        <v>38</v>
      </c>
      <c r="C4" s="108" t="s">
        <v>39</v>
      </c>
      <c r="D4" s="247" t="s">
        <v>118</v>
      </c>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9"/>
      <c r="AH4" s="249"/>
      <c r="AI4" s="249"/>
      <c r="AJ4" s="249"/>
      <c r="AK4" s="249"/>
      <c r="AL4" s="250"/>
    </row>
    <row r="5" spans="1:38" ht="39.75" customHeight="1">
      <c r="A5" s="185" t="s">
        <v>71</v>
      </c>
      <c r="B5" s="185" t="s">
        <v>70</v>
      </c>
      <c r="C5" s="169" t="s">
        <v>33</v>
      </c>
      <c r="D5" s="10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110"/>
    </row>
    <row r="6" spans="1:38" ht="39.75" customHeight="1">
      <c r="A6" s="237" t="s">
        <v>41</v>
      </c>
      <c r="B6" s="237" t="s">
        <v>72</v>
      </c>
      <c r="C6" s="169" t="s">
        <v>34</v>
      </c>
      <c r="D6" s="10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110"/>
    </row>
    <row r="7" spans="1:38" ht="39.75" customHeight="1">
      <c r="A7" s="237"/>
      <c r="B7" s="237"/>
      <c r="C7" s="169" t="s">
        <v>35</v>
      </c>
      <c r="D7" s="10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110"/>
    </row>
    <row r="8" spans="1:38" ht="49.5" customHeight="1">
      <c r="A8" s="185" t="s">
        <v>211</v>
      </c>
      <c r="B8" s="185" t="s">
        <v>210</v>
      </c>
      <c r="C8" s="169" t="s">
        <v>180</v>
      </c>
      <c r="D8" s="10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110"/>
    </row>
    <row r="9" spans="1:38" ht="39.75" customHeight="1">
      <c r="A9" s="185" t="s">
        <v>42</v>
      </c>
      <c r="B9" s="185" t="s">
        <v>73</v>
      </c>
      <c r="C9" s="169" t="s">
        <v>182</v>
      </c>
      <c r="D9" s="10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110"/>
    </row>
    <row r="10" spans="1:38" ht="39.75" customHeight="1">
      <c r="A10" s="185" t="s">
        <v>75</v>
      </c>
      <c r="B10" s="185" t="s">
        <v>74</v>
      </c>
      <c r="C10" s="169" t="s">
        <v>181</v>
      </c>
      <c r="D10" s="10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110"/>
    </row>
    <row r="11" spans="1:38" ht="39.75" customHeight="1" thickBot="1">
      <c r="A11" s="187" t="s">
        <v>77</v>
      </c>
      <c r="B11" s="187" t="s">
        <v>76</v>
      </c>
      <c r="C11" s="170" t="s">
        <v>36</v>
      </c>
      <c r="D11" s="111"/>
      <c r="E11" s="112"/>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3"/>
    </row>
    <row r="12" spans="1:38" ht="15.75" customHeight="1" thickBot="1">
      <c r="A12" s="191"/>
      <c r="B12" s="191"/>
      <c r="C12" s="191"/>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row>
    <row r="13" spans="1:38" ht="39.75" customHeight="1">
      <c r="A13" s="191"/>
      <c r="B13" s="191"/>
      <c r="C13" s="64" t="s">
        <v>12</v>
      </c>
      <c r="D13" s="222"/>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4"/>
    </row>
    <row r="14" spans="1:38" ht="39.75" customHeight="1">
      <c r="A14" s="191"/>
      <c r="B14" s="191"/>
      <c r="C14" s="131" t="s">
        <v>9</v>
      </c>
      <c r="D14" s="126" t="e">
        <f>(COUNTIF(D$5:D$11,"=1")/(COUNTIF(D$5:D$11,"&gt;=1")))</f>
        <v>#DIV/0!</v>
      </c>
      <c r="E14" s="126" t="e">
        <f aca="true" t="shared" si="0" ref="E14:AL14">(COUNTIF(E$5:E$11,"=1")/(COUNTIF(E$5:E$11,"&gt;=1")))</f>
        <v>#DIV/0!</v>
      </c>
      <c r="F14" s="126" t="e">
        <f t="shared" si="0"/>
        <v>#DIV/0!</v>
      </c>
      <c r="G14" s="126" t="e">
        <f t="shared" si="0"/>
        <v>#DIV/0!</v>
      </c>
      <c r="H14" s="126" t="e">
        <f t="shared" si="0"/>
        <v>#DIV/0!</v>
      </c>
      <c r="I14" s="126" t="e">
        <f t="shared" si="0"/>
        <v>#DIV/0!</v>
      </c>
      <c r="J14" s="126" t="e">
        <f t="shared" si="0"/>
        <v>#DIV/0!</v>
      </c>
      <c r="K14" s="126" t="e">
        <f t="shared" si="0"/>
        <v>#DIV/0!</v>
      </c>
      <c r="L14" s="126" t="e">
        <f t="shared" si="0"/>
        <v>#DIV/0!</v>
      </c>
      <c r="M14" s="126" t="e">
        <f t="shared" si="0"/>
        <v>#DIV/0!</v>
      </c>
      <c r="N14" s="126" t="e">
        <f t="shared" si="0"/>
        <v>#DIV/0!</v>
      </c>
      <c r="O14" s="126" t="e">
        <f t="shared" si="0"/>
        <v>#DIV/0!</v>
      </c>
      <c r="P14" s="126" t="e">
        <f t="shared" si="0"/>
        <v>#DIV/0!</v>
      </c>
      <c r="Q14" s="126" t="e">
        <f t="shared" si="0"/>
        <v>#DIV/0!</v>
      </c>
      <c r="R14" s="126" t="e">
        <f t="shared" si="0"/>
        <v>#DIV/0!</v>
      </c>
      <c r="S14" s="126" t="e">
        <f t="shared" si="0"/>
        <v>#DIV/0!</v>
      </c>
      <c r="T14" s="126" t="e">
        <f t="shared" si="0"/>
        <v>#DIV/0!</v>
      </c>
      <c r="U14" s="126" t="e">
        <f t="shared" si="0"/>
        <v>#DIV/0!</v>
      </c>
      <c r="V14" s="126" t="e">
        <f t="shared" si="0"/>
        <v>#DIV/0!</v>
      </c>
      <c r="W14" s="126" t="e">
        <f t="shared" si="0"/>
        <v>#DIV/0!</v>
      </c>
      <c r="X14" s="126" t="e">
        <f t="shared" si="0"/>
        <v>#DIV/0!</v>
      </c>
      <c r="Y14" s="126" t="e">
        <f t="shared" si="0"/>
        <v>#DIV/0!</v>
      </c>
      <c r="Z14" s="126" t="e">
        <f t="shared" si="0"/>
        <v>#DIV/0!</v>
      </c>
      <c r="AA14" s="126" t="e">
        <f t="shared" si="0"/>
        <v>#DIV/0!</v>
      </c>
      <c r="AB14" s="126" t="e">
        <f t="shared" si="0"/>
        <v>#DIV/0!</v>
      </c>
      <c r="AC14" s="126" t="e">
        <f t="shared" si="0"/>
        <v>#DIV/0!</v>
      </c>
      <c r="AD14" s="126" t="e">
        <f t="shared" si="0"/>
        <v>#DIV/0!</v>
      </c>
      <c r="AE14" s="126" t="e">
        <f t="shared" si="0"/>
        <v>#DIV/0!</v>
      </c>
      <c r="AF14" s="126" t="e">
        <f t="shared" si="0"/>
        <v>#DIV/0!</v>
      </c>
      <c r="AG14" s="126" t="e">
        <f t="shared" si="0"/>
        <v>#DIV/0!</v>
      </c>
      <c r="AH14" s="126" t="e">
        <f t="shared" si="0"/>
        <v>#DIV/0!</v>
      </c>
      <c r="AI14" s="126" t="e">
        <f t="shared" si="0"/>
        <v>#DIV/0!</v>
      </c>
      <c r="AJ14" s="126" t="e">
        <f t="shared" si="0"/>
        <v>#DIV/0!</v>
      </c>
      <c r="AK14" s="126" t="e">
        <f t="shared" si="0"/>
        <v>#DIV/0!</v>
      </c>
      <c r="AL14" s="126" t="e">
        <f t="shared" si="0"/>
        <v>#DIV/0!</v>
      </c>
    </row>
    <row r="15" spans="1:38" ht="39.75" customHeight="1">
      <c r="A15" s="191"/>
      <c r="B15" s="191"/>
      <c r="C15" s="131" t="s">
        <v>10</v>
      </c>
      <c r="D15" s="127" t="e">
        <f>(COUNTIF(D$5:D$11,"=2")/(COUNTIF(D$5:D$11,"&gt;=1")))</f>
        <v>#DIV/0!</v>
      </c>
      <c r="E15" s="127" t="e">
        <f aca="true" t="shared" si="1" ref="E15:AL15">(COUNTIF(E$5:E$11,"=2")/(COUNTIF(E$5:E$11,"&gt;=1")))</f>
        <v>#DIV/0!</v>
      </c>
      <c r="F15" s="127" t="e">
        <f t="shared" si="1"/>
        <v>#DIV/0!</v>
      </c>
      <c r="G15" s="127" t="e">
        <f t="shared" si="1"/>
        <v>#DIV/0!</v>
      </c>
      <c r="H15" s="127" t="e">
        <f t="shared" si="1"/>
        <v>#DIV/0!</v>
      </c>
      <c r="I15" s="127" t="e">
        <f t="shared" si="1"/>
        <v>#DIV/0!</v>
      </c>
      <c r="J15" s="127" t="e">
        <f t="shared" si="1"/>
        <v>#DIV/0!</v>
      </c>
      <c r="K15" s="127" t="e">
        <f t="shared" si="1"/>
        <v>#DIV/0!</v>
      </c>
      <c r="L15" s="127" t="e">
        <f t="shared" si="1"/>
        <v>#DIV/0!</v>
      </c>
      <c r="M15" s="127" t="e">
        <f t="shared" si="1"/>
        <v>#DIV/0!</v>
      </c>
      <c r="N15" s="127" t="e">
        <f t="shared" si="1"/>
        <v>#DIV/0!</v>
      </c>
      <c r="O15" s="127" t="e">
        <f t="shared" si="1"/>
        <v>#DIV/0!</v>
      </c>
      <c r="P15" s="127" t="e">
        <f t="shared" si="1"/>
        <v>#DIV/0!</v>
      </c>
      <c r="Q15" s="127" t="e">
        <f t="shared" si="1"/>
        <v>#DIV/0!</v>
      </c>
      <c r="R15" s="127" t="e">
        <f t="shared" si="1"/>
        <v>#DIV/0!</v>
      </c>
      <c r="S15" s="127" t="e">
        <f t="shared" si="1"/>
        <v>#DIV/0!</v>
      </c>
      <c r="T15" s="127" t="e">
        <f t="shared" si="1"/>
        <v>#DIV/0!</v>
      </c>
      <c r="U15" s="127" t="e">
        <f t="shared" si="1"/>
        <v>#DIV/0!</v>
      </c>
      <c r="V15" s="127" t="e">
        <f t="shared" si="1"/>
        <v>#DIV/0!</v>
      </c>
      <c r="W15" s="127" t="e">
        <f t="shared" si="1"/>
        <v>#DIV/0!</v>
      </c>
      <c r="X15" s="127" t="e">
        <f t="shared" si="1"/>
        <v>#DIV/0!</v>
      </c>
      <c r="Y15" s="127" t="e">
        <f t="shared" si="1"/>
        <v>#DIV/0!</v>
      </c>
      <c r="Z15" s="127" t="e">
        <f t="shared" si="1"/>
        <v>#DIV/0!</v>
      </c>
      <c r="AA15" s="127" t="e">
        <f t="shared" si="1"/>
        <v>#DIV/0!</v>
      </c>
      <c r="AB15" s="127" t="e">
        <f t="shared" si="1"/>
        <v>#DIV/0!</v>
      </c>
      <c r="AC15" s="127" t="e">
        <f t="shared" si="1"/>
        <v>#DIV/0!</v>
      </c>
      <c r="AD15" s="127" t="e">
        <f t="shared" si="1"/>
        <v>#DIV/0!</v>
      </c>
      <c r="AE15" s="127" t="e">
        <f t="shared" si="1"/>
        <v>#DIV/0!</v>
      </c>
      <c r="AF15" s="127" t="e">
        <f t="shared" si="1"/>
        <v>#DIV/0!</v>
      </c>
      <c r="AG15" s="127" t="e">
        <f t="shared" si="1"/>
        <v>#DIV/0!</v>
      </c>
      <c r="AH15" s="127" t="e">
        <f t="shared" si="1"/>
        <v>#DIV/0!</v>
      </c>
      <c r="AI15" s="127" t="e">
        <f t="shared" si="1"/>
        <v>#DIV/0!</v>
      </c>
      <c r="AJ15" s="127" t="e">
        <f t="shared" si="1"/>
        <v>#DIV/0!</v>
      </c>
      <c r="AK15" s="127" t="e">
        <f t="shared" si="1"/>
        <v>#DIV/0!</v>
      </c>
      <c r="AL15" s="127" t="e">
        <f t="shared" si="1"/>
        <v>#DIV/0!</v>
      </c>
    </row>
    <row r="16" spans="1:38" ht="39.75" customHeight="1" thickBot="1">
      <c r="A16" s="191"/>
      <c r="B16" s="191"/>
      <c r="C16" s="132" t="s">
        <v>11</v>
      </c>
      <c r="D16" s="128" t="e">
        <f>(COUNTIF(D$5:D$11,"=3")/(COUNTIF(D$5:D$11,"&gt;=1")))</f>
        <v>#DIV/0!</v>
      </c>
      <c r="E16" s="128" t="e">
        <f aca="true" t="shared" si="2" ref="E16:AL16">(COUNTIF(E$5:E$11,"=3")/(COUNTIF(E$5:E$11,"&gt;=1")))</f>
        <v>#DIV/0!</v>
      </c>
      <c r="F16" s="128" t="e">
        <f t="shared" si="2"/>
        <v>#DIV/0!</v>
      </c>
      <c r="G16" s="128" t="e">
        <f t="shared" si="2"/>
        <v>#DIV/0!</v>
      </c>
      <c r="H16" s="128" t="e">
        <f t="shared" si="2"/>
        <v>#DIV/0!</v>
      </c>
      <c r="I16" s="128" t="e">
        <f t="shared" si="2"/>
        <v>#DIV/0!</v>
      </c>
      <c r="J16" s="128" t="e">
        <f t="shared" si="2"/>
        <v>#DIV/0!</v>
      </c>
      <c r="K16" s="128" t="e">
        <f t="shared" si="2"/>
        <v>#DIV/0!</v>
      </c>
      <c r="L16" s="128" t="e">
        <f t="shared" si="2"/>
        <v>#DIV/0!</v>
      </c>
      <c r="M16" s="128" t="e">
        <f t="shared" si="2"/>
        <v>#DIV/0!</v>
      </c>
      <c r="N16" s="128" t="e">
        <f t="shared" si="2"/>
        <v>#DIV/0!</v>
      </c>
      <c r="O16" s="128" t="e">
        <f t="shared" si="2"/>
        <v>#DIV/0!</v>
      </c>
      <c r="P16" s="128" t="e">
        <f t="shared" si="2"/>
        <v>#DIV/0!</v>
      </c>
      <c r="Q16" s="128" t="e">
        <f t="shared" si="2"/>
        <v>#DIV/0!</v>
      </c>
      <c r="R16" s="128" t="e">
        <f t="shared" si="2"/>
        <v>#DIV/0!</v>
      </c>
      <c r="S16" s="128" t="e">
        <f t="shared" si="2"/>
        <v>#DIV/0!</v>
      </c>
      <c r="T16" s="128" t="e">
        <f t="shared" si="2"/>
        <v>#DIV/0!</v>
      </c>
      <c r="U16" s="128" t="e">
        <f t="shared" si="2"/>
        <v>#DIV/0!</v>
      </c>
      <c r="V16" s="128" t="e">
        <f t="shared" si="2"/>
        <v>#DIV/0!</v>
      </c>
      <c r="W16" s="128" t="e">
        <f t="shared" si="2"/>
        <v>#DIV/0!</v>
      </c>
      <c r="X16" s="128" t="e">
        <f t="shared" si="2"/>
        <v>#DIV/0!</v>
      </c>
      <c r="Y16" s="128" t="e">
        <f t="shared" si="2"/>
        <v>#DIV/0!</v>
      </c>
      <c r="Z16" s="128" t="e">
        <f t="shared" si="2"/>
        <v>#DIV/0!</v>
      </c>
      <c r="AA16" s="128" t="e">
        <f t="shared" si="2"/>
        <v>#DIV/0!</v>
      </c>
      <c r="AB16" s="128" t="e">
        <f t="shared" si="2"/>
        <v>#DIV/0!</v>
      </c>
      <c r="AC16" s="128" t="e">
        <f t="shared" si="2"/>
        <v>#DIV/0!</v>
      </c>
      <c r="AD16" s="128" t="e">
        <f t="shared" si="2"/>
        <v>#DIV/0!</v>
      </c>
      <c r="AE16" s="128" t="e">
        <f t="shared" si="2"/>
        <v>#DIV/0!</v>
      </c>
      <c r="AF16" s="128" t="e">
        <f t="shared" si="2"/>
        <v>#DIV/0!</v>
      </c>
      <c r="AG16" s="128" t="e">
        <f t="shared" si="2"/>
        <v>#DIV/0!</v>
      </c>
      <c r="AH16" s="128" t="e">
        <f t="shared" si="2"/>
        <v>#DIV/0!</v>
      </c>
      <c r="AI16" s="128" t="e">
        <f t="shared" si="2"/>
        <v>#DIV/0!</v>
      </c>
      <c r="AJ16" s="128" t="e">
        <f t="shared" si="2"/>
        <v>#DIV/0!</v>
      </c>
      <c r="AK16" s="128" t="e">
        <f t="shared" si="2"/>
        <v>#DIV/0!</v>
      </c>
      <c r="AL16" s="128" t="e">
        <f t="shared" si="2"/>
        <v>#DIV/0!</v>
      </c>
    </row>
    <row r="17" ht="15.75" customHeight="1" thickBot="1"/>
    <row r="18" spans="1:38" ht="39" customHeight="1">
      <c r="A18" s="68"/>
      <c r="B18" s="69"/>
      <c r="C18" s="70" t="s">
        <v>96</v>
      </c>
      <c r="D18" s="225" t="s">
        <v>111</v>
      </c>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2"/>
    </row>
    <row r="19" spans="1:38" ht="30" customHeight="1">
      <c r="A19" s="71"/>
      <c r="B19" s="69"/>
      <c r="C19" s="72" t="s">
        <v>98</v>
      </c>
      <c r="D19" s="73"/>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5"/>
    </row>
    <row r="20" spans="1:38" ht="30" customHeight="1">
      <c r="A20" s="71"/>
      <c r="B20" s="76"/>
      <c r="C20" s="77" t="s">
        <v>99</v>
      </c>
      <c r="D20" s="78"/>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80"/>
    </row>
    <row r="21" spans="1:38" ht="30" customHeight="1" thickBot="1">
      <c r="A21" s="81"/>
      <c r="B21" s="69"/>
      <c r="C21" s="82" t="s">
        <v>100</v>
      </c>
      <c r="D21" s="83"/>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5"/>
    </row>
    <row r="22" spans="1:16" ht="17.25" customHeight="1" thickBot="1">
      <c r="A22" s="86"/>
      <c r="B22" s="87"/>
      <c r="C22" s="88"/>
      <c r="E22" s="89"/>
      <c r="F22" s="89"/>
      <c r="G22" s="89"/>
      <c r="H22" s="89"/>
      <c r="I22" s="89"/>
      <c r="J22" s="89"/>
      <c r="K22" s="88"/>
      <c r="M22" s="89"/>
      <c r="N22" s="89"/>
      <c r="O22" s="89"/>
      <c r="P22" s="89"/>
    </row>
    <row r="23" spans="1:38" ht="39" customHeight="1" thickBot="1">
      <c r="A23" s="86"/>
      <c r="B23" s="90"/>
      <c r="C23" s="91" t="s">
        <v>97</v>
      </c>
      <c r="D23" s="92"/>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94"/>
    </row>
    <row r="25" ht="18.75">
      <c r="C25" s="189" t="s">
        <v>192</v>
      </c>
    </row>
    <row r="26" ht="18.75" customHeight="1">
      <c r="C26" s="189" t="s">
        <v>193</v>
      </c>
    </row>
  </sheetData>
  <sheetProtection/>
  <mergeCells count="44">
    <mergeCell ref="D13:AL13"/>
    <mergeCell ref="D18:AL18"/>
    <mergeCell ref="AG1:AG2"/>
    <mergeCell ref="AH1:AH2"/>
    <mergeCell ref="AI1:AI2"/>
    <mergeCell ref="AJ1:AJ2"/>
    <mergeCell ref="AK1:AK2"/>
    <mergeCell ref="AL1:AL2"/>
    <mergeCell ref="E1:E2"/>
    <mergeCell ref="F1:F2"/>
    <mergeCell ref="A3:C3"/>
    <mergeCell ref="D3:AL3"/>
    <mergeCell ref="D4:AL4"/>
    <mergeCell ref="AD1:AD2"/>
    <mergeCell ref="AE1:AE2"/>
    <mergeCell ref="AF1:AF2"/>
    <mergeCell ref="T1:T2"/>
    <mergeCell ref="I1:I2"/>
    <mergeCell ref="J1:J2"/>
    <mergeCell ref="K1:K2"/>
    <mergeCell ref="L1:L2"/>
    <mergeCell ref="M1:M2"/>
    <mergeCell ref="N1:N2"/>
    <mergeCell ref="A1:C1"/>
    <mergeCell ref="D1:D2"/>
    <mergeCell ref="H1:H2"/>
    <mergeCell ref="A2:C2"/>
    <mergeCell ref="G1:G2"/>
    <mergeCell ref="B6:B7"/>
    <mergeCell ref="A6:A7"/>
    <mergeCell ref="AA1:AA2"/>
    <mergeCell ref="AB1:AB2"/>
    <mergeCell ref="AC1:AC2"/>
    <mergeCell ref="U1:U2"/>
    <mergeCell ref="V1:V2"/>
    <mergeCell ref="W1:W2"/>
    <mergeCell ref="X1:X2"/>
    <mergeCell ref="Y1:Y2"/>
    <mergeCell ref="Z1:Z2"/>
    <mergeCell ref="O1:O2"/>
    <mergeCell ref="P1:P2"/>
    <mergeCell ref="Q1:Q2"/>
    <mergeCell ref="R1:R2"/>
    <mergeCell ref="S1:S2"/>
  </mergeCells>
  <conditionalFormatting sqref="AR4:IV4">
    <cfRule type="cellIs" priority="34" dxfId="294" operator="equal">
      <formula>3</formula>
    </cfRule>
    <cfRule type="cellIs" priority="35" dxfId="295" operator="equal">
      <formula>2</formula>
    </cfRule>
    <cfRule type="cellIs" priority="36" dxfId="293" operator="equal">
      <formula>1</formula>
    </cfRule>
  </conditionalFormatting>
  <conditionalFormatting sqref="D4:AF4 AL4">
    <cfRule type="cellIs" priority="31" dxfId="294" operator="equal">
      <formula>3</formula>
    </cfRule>
    <cfRule type="cellIs" priority="32" dxfId="295" operator="equal">
      <formula>2</formula>
    </cfRule>
    <cfRule type="cellIs" priority="33" dxfId="293" operator="equal">
      <formula>1</formula>
    </cfRule>
  </conditionalFormatting>
  <conditionalFormatting sqref="A3">
    <cfRule type="cellIs" priority="25" dxfId="294" operator="equal">
      <formula>3</formula>
    </cfRule>
    <cfRule type="cellIs" priority="26" dxfId="295" operator="equal">
      <formula>2</formula>
    </cfRule>
    <cfRule type="cellIs" priority="27" dxfId="293" operator="equal">
      <formula>1</formula>
    </cfRule>
  </conditionalFormatting>
  <conditionalFormatting sqref="AM1:IV2">
    <cfRule type="cellIs" priority="28" dxfId="294" operator="equal">
      <formula>3</formula>
    </cfRule>
    <cfRule type="cellIs" priority="29" dxfId="295" operator="equal">
      <formula>2</formula>
    </cfRule>
    <cfRule type="cellIs" priority="30" dxfId="293" operator="equal">
      <formula>1</formula>
    </cfRule>
  </conditionalFormatting>
  <conditionalFormatting sqref="A2">
    <cfRule type="cellIs" priority="22" dxfId="294" operator="equal">
      <formula>3</formula>
    </cfRule>
    <cfRule type="cellIs" priority="23" dxfId="295" operator="equal">
      <formula>2</formula>
    </cfRule>
    <cfRule type="cellIs" priority="24" dxfId="293" operator="equal">
      <formula>1</formula>
    </cfRule>
  </conditionalFormatting>
  <conditionalFormatting sqref="AM18:IV18">
    <cfRule type="cellIs" priority="19" dxfId="294" operator="equal" stopIfTrue="1">
      <formula>3</formula>
    </cfRule>
    <cfRule type="cellIs" priority="20" dxfId="295" operator="equal" stopIfTrue="1">
      <formula>2</formula>
    </cfRule>
    <cfRule type="cellIs" priority="21" dxfId="293" operator="equal" stopIfTrue="1">
      <formula>1</formula>
    </cfRule>
  </conditionalFormatting>
  <conditionalFormatting sqref="AM19:IV19">
    <cfRule type="cellIs" priority="16" dxfId="294" operator="equal" stopIfTrue="1">
      <formula>3</formula>
    </cfRule>
    <cfRule type="cellIs" priority="17" dxfId="295" operator="equal" stopIfTrue="1">
      <formula>2</formula>
    </cfRule>
    <cfRule type="cellIs" priority="18" dxfId="293" operator="equal" stopIfTrue="1">
      <formula>1</formula>
    </cfRule>
  </conditionalFormatting>
  <conditionalFormatting sqref="AM20:IV20">
    <cfRule type="cellIs" priority="10" dxfId="294" operator="equal" stopIfTrue="1">
      <formula>3</formula>
    </cfRule>
    <cfRule type="cellIs" priority="11" dxfId="295" operator="equal" stopIfTrue="1">
      <formula>2</formula>
    </cfRule>
    <cfRule type="cellIs" priority="12" dxfId="293" operator="equal" stopIfTrue="1">
      <formula>1</formula>
    </cfRule>
  </conditionalFormatting>
  <conditionalFormatting sqref="AM23:IV23">
    <cfRule type="cellIs" priority="13" dxfId="294" operator="equal">
      <formula>3</formula>
    </cfRule>
    <cfRule type="cellIs" priority="14" dxfId="295" operator="equal">
      <formula>2</formula>
    </cfRule>
    <cfRule type="cellIs" priority="15" dxfId="293" operator="equal">
      <formula>1</formula>
    </cfRule>
  </conditionalFormatting>
  <conditionalFormatting sqref="AM21:IV21">
    <cfRule type="cellIs" priority="7" dxfId="294" operator="equal" stopIfTrue="1">
      <formula>3</formula>
    </cfRule>
    <cfRule type="cellIs" priority="8" dxfId="295" operator="equal" stopIfTrue="1">
      <formula>2</formula>
    </cfRule>
    <cfRule type="cellIs" priority="9" dxfId="293" operator="equal" stopIfTrue="1">
      <formula>1</formula>
    </cfRule>
  </conditionalFormatting>
  <conditionalFormatting sqref="AG4:AK4">
    <cfRule type="cellIs" priority="4" dxfId="294" operator="equal">
      <formula>3</formula>
    </cfRule>
    <cfRule type="cellIs" priority="5" dxfId="295" operator="equal">
      <formula>2</formula>
    </cfRule>
    <cfRule type="cellIs" priority="6" dxfId="293" operator="equal">
      <formula>1</formula>
    </cfRule>
  </conditionalFormatting>
  <conditionalFormatting sqref="D6:AL11">
    <cfRule type="cellIs" priority="1" dxfId="291" operator="equal" stopIfTrue="1">
      <formula>3</formula>
    </cfRule>
    <cfRule type="cellIs" priority="2" dxfId="292" operator="equal" stopIfTrue="1">
      <formula>2</formula>
    </cfRule>
    <cfRule type="cellIs" priority="3" dxfId="293" operator="equal" stopIfTrue="1">
      <formula>1</formula>
    </cfRule>
  </conditionalFormatting>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Stacey Walker</dc:creator>
  <cp:keywords/>
  <dc:description/>
  <cp:lastModifiedBy>Headteacher</cp:lastModifiedBy>
  <dcterms:created xsi:type="dcterms:W3CDTF">2016-11-30T16:40:31Z</dcterms:created>
  <dcterms:modified xsi:type="dcterms:W3CDTF">2022-05-15T19:23:47Z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0x010100D6CB15AE48F0C84A82AC4B0C91AA0929</vt:lpwstr>
  </property>
</Properties>
</file>